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kson\Desktop\"/>
    </mc:Choice>
  </mc:AlternateContent>
  <bookViews>
    <workbookView xWindow="0" yWindow="0" windowWidth="17256" windowHeight="5772"/>
  </bookViews>
  <sheets>
    <sheet name="Канапе 1" sheetId="1" r:id="rId1"/>
    <sheet name="Лист2 ПОСУДА" sheetId="2" r:id="rId2"/>
    <sheet name="Лист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4" i="2" l="1"/>
  <c r="F135" i="2"/>
  <c r="F136" i="2"/>
  <c r="F137" i="2"/>
  <c r="F138" i="2"/>
  <c r="E134" i="2"/>
  <c r="E135" i="2"/>
  <c r="E136" i="2"/>
  <c r="E137" i="2"/>
  <c r="E138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F105" i="2"/>
  <c r="E105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73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F36" i="2"/>
  <c r="F23" i="2"/>
  <c r="F24" i="2"/>
  <c r="F25" i="2"/>
  <c r="F26" i="2"/>
  <c r="F27" i="2"/>
  <c r="F28" i="2"/>
  <c r="F29" i="2"/>
  <c r="F30" i="2"/>
  <c r="F31" i="2"/>
  <c r="F32" i="2"/>
  <c r="F35" i="2"/>
  <c r="E23" i="2"/>
  <c r="E24" i="2"/>
  <c r="E25" i="2"/>
  <c r="E26" i="2"/>
  <c r="E27" i="2"/>
  <c r="E28" i="2"/>
  <c r="E29" i="2"/>
  <c r="E30" i="2"/>
  <c r="E31" i="2"/>
  <c r="E32" i="2"/>
  <c r="E35" i="2"/>
  <c r="F34" i="2"/>
  <c r="E34" i="2"/>
  <c r="F33" i="2"/>
  <c r="E33" i="2"/>
  <c r="F22" i="2"/>
  <c r="E22" i="2"/>
  <c r="F15" i="2"/>
  <c r="F16" i="2"/>
  <c r="F17" i="2"/>
  <c r="F18" i="2"/>
  <c r="F19" i="2"/>
  <c r="F20" i="2"/>
  <c r="E15" i="2"/>
  <c r="E16" i="2"/>
  <c r="E17" i="2"/>
  <c r="E18" i="2"/>
  <c r="E19" i="2"/>
  <c r="E20" i="2"/>
  <c r="F4" i="2"/>
  <c r="F13" i="2"/>
  <c r="E4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<sst xmlns="http://schemas.openxmlformats.org/spreadsheetml/2006/main" count="306" uniqueCount="258">
  <si>
    <t>Наименование позиции</t>
  </si>
  <si>
    <t xml:space="preserve">Пограммовка (порция) </t>
  </si>
  <si>
    <t>Стоимость (порция)</t>
  </si>
  <si>
    <t>Итоговая стоимость</t>
  </si>
  <si>
    <t>Комментарии</t>
  </si>
  <si>
    <t>Овощи крудите( с дипом блю-чиз)</t>
  </si>
  <si>
    <t>Руккола с креветкой, французским бользамиком</t>
  </si>
  <si>
    <t>Выпечка, сдоба с повидлом</t>
  </si>
  <si>
    <t>Донат с сахаром</t>
  </si>
  <si>
    <t>Донат, шоколад</t>
  </si>
  <si>
    <t>Пончик с пудрой</t>
  </si>
  <si>
    <t>Мини эклеры, ассорти</t>
  </si>
  <si>
    <t>Пирожки сдобные, яблоко, вишня</t>
  </si>
  <si>
    <t>Профитроль с кремом сливочным</t>
  </si>
  <si>
    <t>Творожок с граноллой</t>
  </si>
  <si>
    <t>Блинчик десертный с джемом</t>
  </si>
  <si>
    <t>Макарони в ассорт.</t>
  </si>
  <si>
    <t>Чай заварной (лимон, сахар)</t>
  </si>
  <si>
    <t>Кофе зерновой, свежесваренный (молоко, сахар)</t>
  </si>
  <si>
    <t>*Заказ от 20 порций.</t>
  </si>
  <si>
    <t>Брускетта с вассаби кремом и розовым тунцом</t>
  </si>
  <si>
    <t>Вяленая говядина на гриссине</t>
  </si>
  <si>
    <t>*От 15 порций</t>
  </si>
  <si>
    <t>Меню: Фуршет,  Кофе-брейк.</t>
  </si>
  <si>
    <t>www.brayni.ru</t>
  </si>
  <si>
    <t>Канапе с сыром и виноградом</t>
  </si>
  <si>
    <t>Тапас с маслянной рыбой, крилем и икрой палтуса</t>
  </si>
  <si>
    <t>Канапе с сыром эменталь сервилатом и оливой</t>
  </si>
  <si>
    <t>Тост с унаги угрем и имбирным муссом</t>
  </si>
  <si>
    <t>Тарталетка с печеным перцем и салями чоризо</t>
  </si>
  <si>
    <t>Капрезе, мини моцалелла с базиликовым песто, черри томатом и бальзамиком</t>
  </si>
  <si>
    <t>Брускетта с мягким творожным сыром, смаженными томатами и зеленью</t>
  </si>
  <si>
    <t>Мини бургер с говяжьей котлетой</t>
  </si>
  <si>
    <t>Мини бургер с куриной котлетой</t>
  </si>
  <si>
    <t>Бургер с говяжьей котлетой, корнишоном, томатом и сыром чедер</t>
  </si>
  <si>
    <t>Бургер с куриной котлетой, томатом и сыром чедер</t>
  </si>
  <si>
    <t>Салат "Греческий"</t>
  </si>
  <si>
    <t>С-т "Цезарь" с гренкой, цыпленком и томатами</t>
  </si>
  <si>
    <t>С-т  "Нисуаз" с розовым тунцом,перепелиным яйцом</t>
  </si>
  <si>
    <t>Салат "Винегрет" с балтийской килькой</t>
  </si>
  <si>
    <t>Мини круассан с лососем и творожным кремом</t>
  </si>
  <si>
    <t>Мини круассан с курицей, томатом и соусом цезарь</t>
  </si>
  <si>
    <t>Мини круассан с салями чоризо, сливочным сыром и огурцом</t>
  </si>
  <si>
    <t>Круассан с сыром и ветчиной</t>
  </si>
  <si>
    <t>Круассан с лососем свежим огурцом и сливочным сыром</t>
  </si>
  <si>
    <t>Тост сендвич с бужениной и соленым огурцом</t>
  </si>
  <si>
    <t>Мини тост с корейкой</t>
  </si>
  <si>
    <t>Мини тост с бужениной</t>
  </si>
  <si>
    <t>Мини тост с ростбифом и сладким луком</t>
  </si>
  <si>
    <t>Выпечка,плюшка Московская с сахаром</t>
  </si>
  <si>
    <t>Мини кекс с изюмом</t>
  </si>
  <si>
    <t>Мини мафин с шоколадом</t>
  </si>
  <si>
    <t xml:space="preserve">Пирожки с мясом </t>
  </si>
  <si>
    <t>Сырники с голубикой</t>
  </si>
  <si>
    <t>Йогурт с ягодами</t>
  </si>
  <si>
    <t>Пироженое Наполеон</t>
  </si>
  <si>
    <t>Пироженое Медовик</t>
  </si>
  <si>
    <t>Мини птифуры в ассортименте 2шт\порция</t>
  </si>
  <si>
    <t>*предзаказ</t>
  </si>
  <si>
    <t>Шашлык из цыпленка</t>
  </si>
  <si>
    <t>Шашлык из индейки</t>
  </si>
  <si>
    <t>Рулет из говяжьей вырезки с овощами и соусом порту</t>
  </si>
  <si>
    <t>Колбаски куриные, говяжьи</t>
  </si>
  <si>
    <t>Мидболы мясные с болгарским перцем</t>
  </si>
  <si>
    <t>Медальоны из вырезки свинины запеченные с томатом и сыром</t>
  </si>
  <si>
    <t xml:space="preserve">Креветки на шпажке </t>
  </si>
  <si>
    <t>Стейк из семги</t>
  </si>
  <si>
    <t>Картофель по деревенски с розмарином и паприкой</t>
  </si>
  <si>
    <t>Куриные крылышки в медово горчичном маринаде</t>
  </si>
  <si>
    <t>Свиные ребрышки барбекю</t>
  </si>
  <si>
    <t>Баранья корейка</t>
  </si>
  <si>
    <t>*Заказ блюд от 10 порций.</t>
  </si>
  <si>
    <t>Пироженное безе</t>
  </si>
  <si>
    <t xml:space="preserve">Teл: 8926-285-23-37 . Вотсап: 8901-716-72-97. </t>
  </si>
  <si>
    <t>Большей сендвич на злаковом донаре, с солеными огурчиками курицей сыром и томатами.</t>
  </si>
  <si>
    <t>Люля-кебаб из говядины</t>
  </si>
  <si>
    <t>Люля-кебаб из баранины</t>
  </si>
  <si>
    <t>Сыр бри с дробленной фисташкой и карамельным физалисом</t>
  </si>
  <si>
    <t xml:space="preserve">Тост сендвич с индейкой и томатом </t>
  </si>
  <si>
    <t>Картофель черри, запеченый с тимьяном</t>
  </si>
  <si>
    <t>Обслуживающий персонал</t>
  </si>
  <si>
    <t>10ч.</t>
  </si>
  <si>
    <t>далее200р.\час</t>
  </si>
  <si>
    <t>Уборщица зала, мойка посуды</t>
  </si>
  <si>
    <t>Бармен</t>
  </si>
  <si>
    <t>далее 300р.\час</t>
  </si>
  <si>
    <t xml:space="preserve">Официант </t>
  </si>
  <si>
    <t>Менеджер</t>
  </si>
  <si>
    <t>12ч.</t>
  </si>
  <si>
    <t>далее 400р.\час</t>
  </si>
  <si>
    <t>Итого</t>
  </si>
  <si>
    <t>МЕБЕЛЬ</t>
  </si>
  <si>
    <t xml:space="preserve">Стол прямоугольный 180 х 80 </t>
  </si>
  <si>
    <t>Стол круглый  Ø 180 см</t>
  </si>
  <si>
    <t>Стол круглый  Ø 150 см</t>
  </si>
  <si>
    <t>Стол коктейльный Ø 70 Н 110 см</t>
  </si>
  <si>
    <t xml:space="preserve">Стул банкетный </t>
  </si>
  <si>
    <t>ТЕКСТИЛЬ</t>
  </si>
  <si>
    <t>Скатерть прямоугольная  330 х 210</t>
  </si>
  <si>
    <t>Скатерть прямоугольная  250 х 150, лен</t>
  </si>
  <si>
    <t>Скатерть круглая 3.3 м</t>
  </si>
  <si>
    <t>Скатерть круглая 2,9 м</t>
  </si>
  <si>
    <t>Салфетка  белая 45х45</t>
  </si>
  <si>
    <t>Чехол для стула с овальной спинкой</t>
  </si>
  <si>
    <t>Чехол для стула универсальный</t>
  </si>
  <si>
    <t>Юбка фуршетная 5.7 м</t>
  </si>
  <si>
    <t>Юбка фуршетная короткая 3м</t>
  </si>
  <si>
    <t xml:space="preserve">Тарелка  Ø 28 см </t>
  </si>
  <si>
    <t>Тарелка  Ø 26 см</t>
  </si>
  <si>
    <t>Тарелка  Ø 21 см</t>
  </si>
  <si>
    <t xml:space="preserve">ТАРА ДЛЯ ТАРЕЛОК </t>
  </si>
  <si>
    <t xml:space="preserve">Тарелка  Ø 15 см </t>
  </si>
  <si>
    <t>Блюдце для чая Ø</t>
  </si>
  <si>
    <t>Блюдце для кофе Ø</t>
  </si>
  <si>
    <t>Тарелка Ø 15 см</t>
  </si>
  <si>
    <t>Тарелка Ø 19 см</t>
  </si>
  <si>
    <t>Тарелка Ø 24 см</t>
  </si>
  <si>
    <t>Тарелка Ø 26 см</t>
  </si>
  <si>
    <t>Тарелка Ø 30,5 см</t>
  </si>
  <si>
    <t>Блюдо Овал 28 х 19 см</t>
  </si>
  <si>
    <t>Блюдо Овал 380 х 215 мм</t>
  </si>
  <si>
    <t xml:space="preserve">Салфетница </t>
  </si>
  <si>
    <t>Тарелка квадрат 25х25</t>
  </si>
  <si>
    <t>Тарелка квадрат 21х21</t>
  </si>
  <si>
    <t>Фруктовая ваза 23 см</t>
  </si>
  <si>
    <t>Солонка соль</t>
  </si>
  <si>
    <t>Солонка перец</t>
  </si>
  <si>
    <t>ПРОЧИЙ ФАРФОР</t>
  </si>
  <si>
    <t>Тарелка 24 см</t>
  </si>
  <si>
    <t>БОКАЛЫ</t>
  </si>
  <si>
    <t xml:space="preserve">Шампанское </t>
  </si>
  <si>
    <t xml:space="preserve">Бокал шампанского 160мл, Arcoroc C.Flute  </t>
  </si>
  <si>
    <t>Чаша для шампанского</t>
  </si>
  <si>
    <t xml:space="preserve">Вино </t>
  </si>
  <si>
    <t>Фужер для вина 350 мл, Arcoroc Cabernet-Tulip</t>
  </si>
  <si>
    <t>Фужер для вина 250 мл, Arcoroc Cabernet-Tulip</t>
  </si>
  <si>
    <t>Водка</t>
  </si>
  <si>
    <t>Хайбол</t>
  </si>
  <si>
    <t>Хайбол   220 мл    Pasabashe"Side"</t>
  </si>
  <si>
    <t>Хайбол   290 мл    Pasabashe"Istambul"</t>
  </si>
  <si>
    <t xml:space="preserve">Виски </t>
  </si>
  <si>
    <t>Рокс, Олд Фэшн "Casablanca" 270мл</t>
  </si>
  <si>
    <t>Конус рокс</t>
  </si>
  <si>
    <t>Шоты</t>
  </si>
  <si>
    <t xml:space="preserve">Шот, 50 мл    Текила                             </t>
  </si>
  <si>
    <t xml:space="preserve">Коньяк </t>
  </si>
  <si>
    <t>Фужер для коньяка 370 мл, "A la Carte"</t>
  </si>
  <si>
    <t>Мартинка</t>
  </si>
  <si>
    <t>Мартинка 190мл, "Бормиоли "</t>
  </si>
  <si>
    <t xml:space="preserve">Прочее стекло </t>
  </si>
  <si>
    <t>Кувшин 1л. Bormioli  "Bistrot"</t>
  </si>
  <si>
    <t>Кружка для пива 500 мл</t>
  </si>
  <si>
    <t>Вёдра для льда  (стекло 850 мл.)</t>
  </si>
  <si>
    <t>Кружка для пива 0,300 мл</t>
  </si>
  <si>
    <t>Пепельница стекло</t>
  </si>
  <si>
    <t>СТОЛОВЫЕ ПРИБОРЫ ANSER</t>
  </si>
  <si>
    <t>Нож Столовый</t>
  </si>
  <si>
    <t>Вилка столовая</t>
  </si>
  <si>
    <t>Ложка столовая</t>
  </si>
  <si>
    <t>ТАРА ДЛЯ ПРИБОРОВ</t>
  </si>
  <si>
    <t>ЗАКУСОЧНЫЕ ПРИБОРЫ ANSER</t>
  </si>
  <si>
    <t>Нож закусоный</t>
  </si>
  <si>
    <t>Вилка закусочная</t>
  </si>
  <si>
    <t>Ложка десертная</t>
  </si>
  <si>
    <t xml:space="preserve">Мини вилки </t>
  </si>
  <si>
    <t>Ложка чайная</t>
  </si>
  <si>
    <t>Ложка кофейная</t>
  </si>
  <si>
    <t>ПРОЧИЕ ПРИБОРЫ ANSER</t>
  </si>
  <si>
    <t xml:space="preserve">Лопатка для торта </t>
  </si>
  <si>
    <t xml:space="preserve">Нож для торта </t>
  </si>
  <si>
    <t xml:space="preserve">Щипци для раскладки </t>
  </si>
  <si>
    <t>Щипци для сахара</t>
  </si>
  <si>
    <t xml:space="preserve">Поднос для торта 45 см </t>
  </si>
  <si>
    <t>Номерки для столов</t>
  </si>
  <si>
    <t xml:space="preserve">Подставка для салфеток </t>
  </si>
  <si>
    <t>ПРОЧИЕ ЖЕЛЕЗО</t>
  </si>
  <si>
    <t>Мармит с роликовай крышкой</t>
  </si>
  <si>
    <t>Соусник железо 240 мл</t>
  </si>
  <si>
    <t>Мартит 1/1 с крышкой Китай</t>
  </si>
  <si>
    <t xml:space="preserve">Гель для мармита </t>
  </si>
  <si>
    <t xml:space="preserve">КОРЗИНЫ </t>
  </si>
  <si>
    <t xml:space="preserve">Корзина для хлеба </t>
  </si>
  <si>
    <t>Уборщица на мероприятие\мойка</t>
  </si>
  <si>
    <t>*обговаривается исходя из меню</t>
  </si>
  <si>
    <t>Повар</t>
  </si>
  <si>
    <t>бой\ущерб</t>
  </si>
  <si>
    <t>КОЛ-ВО.</t>
  </si>
  <si>
    <t>ЦЕНА</t>
  </si>
  <si>
    <t>Скатерть стрейч на прямоугольный стол</t>
  </si>
  <si>
    <t>Скатерть стрейч на коктейльный стол</t>
  </si>
  <si>
    <t>*белая, черная</t>
  </si>
  <si>
    <t>Посуда, TAGNANA Италия</t>
  </si>
  <si>
    <t>ТАРА ДЛЯ ТАРЕЛОК, ЧАШЕК</t>
  </si>
  <si>
    <t>Чашка для чая 250мл</t>
  </si>
  <si>
    <t>Чашка для кофе 200мл</t>
  </si>
  <si>
    <t>Посуда, LUBIANA  Польша</t>
  </si>
  <si>
    <t>Посуда, FAERWEY Китай</t>
  </si>
  <si>
    <t>Чайник для чая 500мл</t>
  </si>
  <si>
    <t>Тарелка 19 см</t>
  </si>
  <si>
    <t>Тарелка 15 см</t>
  </si>
  <si>
    <t>Чашки чай\кофе 250 мл</t>
  </si>
  <si>
    <t xml:space="preserve">Блюдце под чашку чай\кофе </t>
  </si>
  <si>
    <t>Тарелка 26 см</t>
  </si>
  <si>
    <t>Бокал шампанского 160мл, Эталон</t>
  </si>
  <si>
    <t>Фужер для вина 350 мл, Эталон</t>
  </si>
  <si>
    <t>Фужер для вина 250 мл, Эталон</t>
  </si>
  <si>
    <t>Рюмка для водки 50 мл</t>
  </si>
  <si>
    <t>Стопка для водки на ножке 50 мл</t>
  </si>
  <si>
    <t>*сервируется на месте. При наличии гриля.</t>
  </si>
  <si>
    <t>Сыры плато "Стандарт"(Пармезан, Чечел, Качетта, Масдам, Чедер, Бокончини, подается с виноградом, снэками, орешками и медом)</t>
  </si>
  <si>
    <t>Сыры плато "Премьер"(Пармезан Грано, Дор-блю, Сулугкни блинчики, ,Масдам, Чедер, Бри, Шеврон, подается с ягодами, тостами, снеками, орешками, гриссине и медом)</t>
  </si>
  <si>
    <t>*Наполнение боксов, так же как и сыра, можно обговорить пр заказе, добавить, оливки, вяленые томаты, топинги, фрукты и тд.</t>
  </si>
  <si>
    <t>Тар-тар из розового тунца, подается в профитроле</t>
  </si>
  <si>
    <t>Плато мясных деликатесов "Медиум"  (Салями Пеперони, Прошутто, Салями Миланская, Вяленая корейка, Мини колбаски с тостами, гренками )</t>
  </si>
  <si>
    <t>Плато мясных деликатесов "Прайм"  (Буженина, Салями Пеперони, Брезаола, Салями Чоризо,  Пармская ветчина, Говяина вяленая, с тостами, снеками, чипсами, огурчиками, томатами и соусом)</t>
  </si>
  <si>
    <t>*Возможно наполнение к боксу, обговаривается индивидуально.</t>
  </si>
  <si>
    <t>Брускетта с печеным перцем, вяленым томатом и брынзой</t>
  </si>
  <si>
    <t>*предзаказ, *Заказ от 50 порций.</t>
  </si>
  <si>
    <t>Мореброд, дальневосточная иваси с икорной пастой на тосте</t>
  </si>
  <si>
    <t>Виток из цуккини с мягким сыром и вяленым томатом</t>
  </si>
  <si>
    <t>Салат с битым огурцом и малосольным лососем</t>
  </si>
  <si>
    <t>Виноград в мягком крем-фета, орешках и семечках</t>
  </si>
  <si>
    <t>Утка филе, подается с печеным кумкватом</t>
  </si>
  <si>
    <t>Опаленый лосось, подается с пряным кремом</t>
  </si>
  <si>
    <t xml:space="preserve">*сервируется на месте. </t>
  </si>
  <si>
    <t>*отдача на месте мероприятия.</t>
  </si>
  <si>
    <t>*</t>
  </si>
  <si>
    <t>Брошет из овощей</t>
  </si>
  <si>
    <t>*Полный ассортимент меню, по запросу.</t>
  </si>
  <si>
    <t>Парма с крем-бри и грушей</t>
  </si>
  <si>
    <t>Профитроль с васаби кремом и спайси лососем</t>
  </si>
  <si>
    <t>*по запросу.</t>
  </si>
  <si>
    <t>Брускетта с ростбифом, медово горчичным крем-муссом, томатом канкоссе и луком фри</t>
  </si>
  <si>
    <t>*От 20 порций</t>
  </si>
  <si>
    <t>Брускетта с сыровяленным окороком , сыром шевр и гранатом</t>
  </si>
  <si>
    <t>Салат "Оливье" с фермерским ципленком,копченым перепелиным яйцом</t>
  </si>
  <si>
    <t>*под заказ</t>
  </si>
  <si>
    <t>Блинный мешочек с креветочным муссом и с\с лососем</t>
  </si>
  <si>
    <t>Брезаолла с апельсиновым конфи- кремом, на крекере</t>
  </si>
  <si>
    <t>Креветки темпура, подаются с соусом чили-манго</t>
  </si>
  <si>
    <t>Канапе с мини колбаской и корнишоном, на ржаной гренке</t>
  </si>
  <si>
    <t>Рулетик из баклажана с мягкой брынзой, кинзой и ореховым соусом</t>
  </si>
  <si>
    <t>Тигровые креветки с соусом Шрирача</t>
  </si>
  <si>
    <t>Тост с с\с семгой, крем гвакамолле, хрустящим слайс огурцом</t>
  </si>
  <si>
    <t>Смащеный тунец на томатном кростини, с печеным грейпфрутом</t>
  </si>
  <si>
    <t>Бэби кальмар в сливочном дипе, подается в тарталетке</t>
  </si>
  <si>
    <t>Куриные нагетсы</t>
  </si>
  <si>
    <t>Мини Киш с курицей, в песочной тарталетке</t>
  </si>
  <si>
    <t>Трубочки с вареной скущенкой</t>
  </si>
  <si>
    <t>Макарони в ассорт. МИНДАЛЬНЫЕ</t>
  </si>
  <si>
    <t>Выпечка, улитка сдобная с изюмом\корицей</t>
  </si>
  <si>
    <t>Салат с уткой, грушей , хрустящим миксом и карамельными семечками</t>
  </si>
  <si>
    <t>Круассан с бужениной корнишоном и горчичным соусом</t>
  </si>
  <si>
    <t>Блинчик с творогом</t>
  </si>
  <si>
    <t>Медальоны из индейки</t>
  </si>
  <si>
    <t>Вода газ., н\газ. Стекло Черноголовка, Сенежская</t>
  </si>
  <si>
    <t>Вода газ., н\газ. Пластик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</si>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</sst>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_р_."/>
  </numFmts>
  <fonts count="3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2"/>
      <color theme="1"/>
      <name val="Arial"/>
      <family val="2"/>
      <charset val="204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6"/>
      <color theme="0" tint="-0.34998626667073579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name val="Arial Cyr"/>
      <charset val="204"/>
    </font>
    <font>
      <b/>
      <sz val="12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2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3" fillId="2" borderId="1" xfId="1" applyFill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2" fontId="6" fillId="3" borderId="17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right" vertical="center"/>
    </xf>
    <xf numFmtId="2" fontId="12" fillId="3" borderId="17" xfId="0" applyNumberFormat="1" applyFont="1" applyFill="1" applyBorder="1" applyAlignment="1">
      <alignment horizontal="right" vertical="center"/>
    </xf>
    <xf numFmtId="2" fontId="9" fillId="3" borderId="15" xfId="0" applyNumberFormat="1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0" fontId="20" fillId="0" borderId="1" xfId="0" applyFont="1" applyBorder="1"/>
    <xf numFmtId="0" fontId="5" fillId="0" borderId="1" xfId="0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right"/>
    </xf>
    <xf numFmtId="2" fontId="22" fillId="0" borderId="1" xfId="0" applyNumberFormat="1" applyFont="1" applyFill="1" applyBorder="1" applyAlignment="1">
      <alignment horizontal="right" vertical="center"/>
    </xf>
    <xf numFmtId="0" fontId="22" fillId="4" borderId="1" xfId="0" applyFont="1" applyFill="1" applyBorder="1"/>
    <xf numFmtId="165" fontId="21" fillId="0" borderId="1" xfId="0" applyNumberFormat="1" applyFont="1" applyBorder="1" applyAlignment="1">
      <alignment horizontal="right"/>
    </xf>
    <xf numFmtId="2" fontId="22" fillId="4" borderId="1" xfId="0" applyNumberFormat="1" applyFont="1" applyFill="1" applyBorder="1" applyAlignment="1">
      <alignment horizontal="right" vertical="center"/>
    </xf>
    <xf numFmtId="0" fontId="22" fillId="0" borderId="1" xfId="0" applyFont="1" applyBorder="1"/>
    <xf numFmtId="2" fontId="22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22" fillId="5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/>
    </xf>
    <xf numFmtId="165" fontId="21" fillId="3" borderId="1" xfId="0" applyNumberFormat="1" applyFont="1" applyFill="1" applyBorder="1" applyAlignment="1">
      <alignment horizontal="right"/>
    </xf>
    <xf numFmtId="2" fontId="22" fillId="3" borderId="1" xfId="0" applyNumberFormat="1" applyFont="1" applyFill="1" applyBorder="1" applyAlignment="1">
      <alignment horizontal="right" vertical="center"/>
    </xf>
    <xf numFmtId="0" fontId="20" fillId="5" borderId="1" xfId="0" applyFont="1" applyFill="1" applyBorder="1"/>
    <xf numFmtId="165" fontId="21" fillId="5" borderId="1" xfId="0" applyNumberFormat="1" applyFont="1" applyFill="1" applyBorder="1" applyAlignment="1">
      <alignment horizontal="right"/>
    </xf>
    <xf numFmtId="2" fontId="14" fillId="5" borderId="1" xfId="0" applyNumberFormat="1" applyFont="1" applyFill="1" applyBorder="1" applyAlignment="1">
      <alignment horizontal="right" vertical="center"/>
    </xf>
    <xf numFmtId="0" fontId="20" fillId="6" borderId="1" xfId="0" applyFont="1" applyFill="1" applyBorder="1"/>
    <xf numFmtId="165" fontId="21" fillId="7" borderId="1" xfId="0" applyNumberFormat="1" applyFont="1" applyFill="1" applyBorder="1" applyAlignment="1">
      <alignment horizontal="right"/>
    </xf>
    <xf numFmtId="2" fontId="22" fillId="7" borderId="1" xfId="0" applyNumberFormat="1" applyFont="1" applyFill="1" applyBorder="1" applyAlignment="1">
      <alignment horizontal="right" vertical="center"/>
    </xf>
    <xf numFmtId="0" fontId="6" fillId="5" borderId="1" xfId="0" applyFont="1" applyFill="1" applyBorder="1"/>
    <xf numFmtId="0" fontId="23" fillId="0" borderId="1" xfId="0" applyFont="1" applyBorder="1" applyAlignment="1">
      <alignment horizontal="center"/>
    </xf>
    <xf numFmtId="0" fontId="24" fillId="3" borderId="1" xfId="0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165" fontId="25" fillId="7" borderId="1" xfId="0" applyNumberFormat="1" applyFont="1" applyFill="1" applyBorder="1" applyAlignment="1">
      <alignment horizontal="right"/>
    </xf>
    <xf numFmtId="2" fontId="26" fillId="7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/>
    </xf>
    <xf numFmtId="0" fontId="20" fillId="0" borderId="1" xfId="2" applyFont="1" applyBorder="1"/>
    <xf numFmtId="0" fontId="6" fillId="0" borderId="1" xfId="3" applyFont="1" applyBorder="1" applyAlignment="1">
      <alignment horizontal="center"/>
    </xf>
    <xf numFmtId="0" fontId="20" fillId="0" borderId="1" xfId="3" applyFont="1" applyBorder="1"/>
    <xf numFmtId="0" fontId="20" fillId="0" borderId="1" xfId="3" applyFont="1" applyBorder="1" applyAlignment="1">
      <alignment horizontal="left"/>
    </xf>
    <xf numFmtId="0" fontId="6" fillId="0" borderId="1" xfId="2" applyFont="1" applyBorder="1"/>
    <xf numFmtId="0" fontId="6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0" fillId="4" borderId="1" xfId="0" applyFont="1" applyFill="1" applyBorder="1"/>
    <xf numFmtId="0" fontId="4" fillId="0" borderId="1" xfId="0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right" vertical="center"/>
    </xf>
    <xf numFmtId="0" fontId="20" fillId="0" borderId="1" xfId="4" applyFont="1" applyBorder="1"/>
    <xf numFmtId="165" fontId="8" fillId="7" borderId="1" xfId="0" applyNumberFormat="1" applyFont="1" applyFill="1" applyBorder="1" applyAlignment="1">
      <alignment horizontal="right"/>
    </xf>
    <xf numFmtId="165" fontId="28" fillId="3" borderId="1" xfId="0" applyNumberFormat="1" applyFont="1" applyFill="1" applyBorder="1" applyAlignment="1">
      <alignment horizontal="right"/>
    </xf>
    <xf numFmtId="2" fontId="29" fillId="9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/>
    <xf numFmtId="165" fontId="11" fillId="10" borderId="1" xfId="0" applyNumberFormat="1" applyFont="1" applyFill="1" applyBorder="1" applyAlignment="1">
      <alignment horizontal="right"/>
    </xf>
    <xf numFmtId="2" fontId="22" fillId="10" borderId="1" xfId="0" applyNumberFormat="1" applyFont="1" applyFill="1" applyBorder="1" applyAlignment="1">
      <alignment horizontal="right" vertical="center"/>
    </xf>
    <xf numFmtId="0" fontId="30" fillId="0" borderId="1" xfId="2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3" xfId="3"/>
    <cellStyle name="Обычный 5" xfId="2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3901440</xdr:colOff>
      <xdr:row>0</xdr:row>
      <xdr:rowOff>0</xdr:rowOff>
    </xdr:from>
    <xdr:to>
      <xdr:col>0</xdr:col>
      <xdr:colOff>5059679</xdr:colOff>
      <xdr:row>2</xdr:row>
      <xdr:rowOff>395211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0"/>
          <a:ext cx="1158239" cy="799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ayni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98" workbookViewId="0">
      <selection activeCell="A116" sqref="A116"/>
    </sheetView>
  </sheetViews>
  <sheetFormatPr defaultColWidth="11" defaultRowHeight="15.6" x14ac:dyDescent="0.3"/>
  <cols>
    <col min="1" max="1" width="67.3984375" style="1" customWidth="1"/>
    <col min="2" max="2" width="13" style="1" customWidth="1"/>
    <col min="3" max="3" width="10.09765625" style="1" customWidth="1"/>
    <col min="4" max="4" width="37.796875" style="1" customWidth="1"/>
    <col min="5" max="5" width="12.8984375" style="1" customWidth="1"/>
    <col min="6" max="6" width="16.09765625" customWidth="1"/>
    <col min="7" max="7" width="43" customWidth="1"/>
    <col min="8" max="8" width="21.59765625" customWidth="1"/>
  </cols>
  <sheetData>
    <row r="1" spans="1:7" x14ac:dyDescent="0.3">
      <c r="A1" s="16" t="s">
        <v>23</v>
      </c>
      <c r="B1" s="17"/>
    </row>
    <row r="2" spans="1:7" ht="16.2" thickBot="1" x14ac:dyDescent="0.35">
      <c r="A2" s="18" t="s">
        <v>24</v>
      </c>
      <c r="B2" s="16"/>
    </row>
    <row r="3" spans="1:7" ht="36" customHeight="1" x14ac:dyDescent="0.3">
      <c r="A3" s="14" t="s">
        <v>73</v>
      </c>
      <c r="B3" s="15" t="s">
        <v>1</v>
      </c>
      <c r="C3" s="5" t="s">
        <v>257</v>
      </c>
      <c r="D3" s="5" t="s">
        <v>4</v>
      </c>
      <c r="E3" s="5" t="s">
        <v>2</v>
      </c>
      <c r="F3" s="9" t="s">
        <v>3</v>
      </c>
      <c r="G3" s="91" t="s">
        <v>4</v>
      </c>
    </row>
    <row r="4" spans="1:7" ht="18" customHeight="1" thickBot="1" x14ac:dyDescent="0.35">
      <c r="A4" s="93"/>
      <c r="B4" s="94"/>
      <c r="C4" s="94"/>
      <c r="D4" s="94"/>
      <c r="E4" s="94"/>
      <c r="F4" s="95"/>
      <c r="G4" s="92"/>
    </row>
    <row r="5" spans="1:7" s="2" customFormat="1" x14ac:dyDescent="0.3">
      <c r="A5" s="10" t="s">
        <v>25</v>
      </c>
      <c r="B5" s="11">
        <v>18</v>
      </c>
      <c r="C5" s="12">
        <v>70</v>
      </c>
      <c r="D5" s="7"/>
    </row>
    <row r="6" spans="1:7" s="2" customFormat="1" x14ac:dyDescent="0.3">
      <c r="A6" s="6" t="s">
        <v>240</v>
      </c>
      <c r="B6" s="4">
        <v>20</v>
      </c>
      <c r="C6" s="3">
        <v>90</v>
      </c>
      <c r="D6" s="8"/>
    </row>
    <row r="7" spans="1:7" s="2" customFormat="1" x14ac:dyDescent="0.3">
      <c r="A7" s="6" t="s">
        <v>238</v>
      </c>
      <c r="B7" s="4">
        <v>30</v>
      </c>
      <c r="C7" s="3">
        <v>90</v>
      </c>
      <c r="D7" s="8"/>
    </row>
    <row r="8" spans="1:7" s="2" customFormat="1" x14ac:dyDescent="0.3">
      <c r="A8" s="6" t="s">
        <v>221</v>
      </c>
      <c r="B8" s="4">
        <v>25</v>
      </c>
      <c r="C8" s="3">
        <v>100</v>
      </c>
      <c r="D8" s="8"/>
    </row>
    <row r="9" spans="1:7" s="2" customFormat="1" x14ac:dyDescent="0.3">
      <c r="A9" s="6" t="s">
        <v>77</v>
      </c>
      <c r="B9" s="4">
        <v>20</v>
      </c>
      <c r="C9" s="3">
        <v>130</v>
      </c>
      <c r="D9" s="8"/>
    </row>
    <row r="10" spans="1:7" s="2" customFormat="1" x14ac:dyDescent="0.3">
      <c r="A10" s="6" t="s">
        <v>222</v>
      </c>
      <c r="B10" s="4">
        <v>20</v>
      </c>
      <c r="C10" s="3">
        <v>130</v>
      </c>
      <c r="D10" s="8"/>
    </row>
    <row r="11" spans="1:7" s="2" customFormat="1" x14ac:dyDescent="0.3">
      <c r="A11" s="6" t="s">
        <v>218</v>
      </c>
      <c r="B11" s="4">
        <v>25</v>
      </c>
      <c r="C11" s="3">
        <v>100</v>
      </c>
      <c r="D11" s="8"/>
    </row>
    <row r="12" spans="1:7" s="2" customFormat="1" x14ac:dyDescent="0.3">
      <c r="A12" s="6" t="s">
        <v>26</v>
      </c>
      <c r="B12" s="4">
        <v>20</v>
      </c>
      <c r="C12" s="3">
        <v>100</v>
      </c>
      <c r="D12" s="8"/>
    </row>
    <row r="13" spans="1:7" s="2" customFormat="1" x14ac:dyDescent="0.3">
      <c r="A13" s="13" t="s">
        <v>223</v>
      </c>
      <c r="B13" s="4">
        <v>20</v>
      </c>
      <c r="C13" s="3">
        <v>170</v>
      </c>
      <c r="D13" s="8" t="s">
        <v>224</v>
      </c>
    </row>
    <row r="14" spans="1:7" s="2" customFormat="1" x14ac:dyDescent="0.3">
      <c r="A14" s="6" t="s">
        <v>27</v>
      </c>
      <c r="B14" s="4">
        <v>20</v>
      </c>
      <c r="C14" s="3">
        <v>100</v>
      </c>
      <c r="D14" s="8"/>
    </row>
    <row r="15" spans="1:7" s="2" customFormat="1" x14ac:dyDescent="0.3">
      <c r="A15" s="6" t="s">
        <v>229</v>
      </c>
      <c r="B15" s="4">
        <v>30</v>
      </c>
      <c r="C15" s="3">
        <v>130</v>
      </c>
      <c r="D15" s="8"/>
    </row>
    <row r="16" spans="1:7" s="2" customFormat="1" x14ac:dyDescent="0.3">
      <c r="A16" s="6" t="s">
        <v>28</v>
      </c>
      <c r="B16" s="4">
        <v>30</v>
      </c>
      <c r="C16" s="3">
        <v>160</v>
      </c>
      <c r="D16" s="8" t="s">
        <v>19</v>
      </c>
    </row>
    <row r="17" spans="1:4" s="2" customFormat="1" x14ac:dyDescent="0.3">
      <c r="A17" s="6" t="s">
        <v>239</v>
      </c>
      <c r="B17" s="4">
        <v>18</v>
      </c>
      <c r="C17" s="3">
        <v>100</v>
      </c>
      <c r="D17" s="8"/>
    </row>
    <row r="18" spans="1:4" s="2" customFormat="1" x14ac:dyDescent="0.3">
      <c r="A18" s="6" t="s">
        <v>244</v>
      </c>
      <c r="B18" s="4">
        <v>15</v>
      </c>
      <c r="C18" s="3">
        <v>90</v>
      </c>
      <c r="D18" s="8"/>
    </row>
    <row r="19" spans="1:4" s="2" customFormat="1" x14ac:dyDescent="0.3">
      <c r="A19" s="6" t="s">
        <v>245</v>
      </c>
      <c r="B19" s="4">
        <v>22</v>
      </c>
      <c r="C19" s="3">
        <v>100</v>
      </c>
      <c r="D19" s="8"/>
    </row>
    <row r="20" spans="1:4" s="2" customFormat="1" ht="31.2" x14ac:dyDescent="0.3">
      <c r="A20" s="6" t="s">
        <v>30</v>
      </c>
      <c r="B20" s="4">
        <v>40</v>
      </c>
      <c r="C20" s="3">
        <v>120</v>
      </c>
      <c r="D20" s="8"/>
    </row>
    <row r="21" spans="1:4" s="2" customFormat="1" x14ac:dyDescent="0.3">
      <c r="A21" s="6" t="s">
        <v>237</v>
      </c>
      <c r="B21" s="4">
        <v>35</v>
      </c>
      <c r="C21" s="3">
        <v>180</v>
      </c>
      <c r="D21" s="8" t="s">
        <v>19</v>
      </c>
    </row>
    <row r="22" spans="1:4" s="2" customFormat="1" ht="16.5" customHeight="1" x14ac:dyDescent="0.3">
      <c r="A22" s="6" t="s">
        <v>29</v>
      </c>
      <c r="B22" s="4">
        <v>30</v>
      </c>
      <c r="C22" s="3">
        <v>80</v>
      </c>
      <c r="D22" s="8"/>
    </row>
    <row r="23" spans="1:4" s="2" customFormat="1" ht="49.2" customHeight="1" x14ac:dyDescent="0.3">
      <c r="A23" s="6" t="s">
        <v>210</v>
      </c>
      <c r="B23" s="4">
        <v>1200</v>
      </c>
      <c r="C23" s="3">
        <v>2550</v>
      </c>
      <c r="D23" s="8" t="s">
        <v>211</v>
      </c>
    </row>
    <row r="24" spans="1:4" s="2" customFormat="1" ht="31.2" x14ac:dyDescent="0.3">
      <c r="A24" s="19" t="s">
        <v>209</v>
      </c>
      <c r="B24" s="4">
        <v>880</v>
      </c>
      <c r="C24" s="3">
        <v>1980</v>
      </c>
      <c r="D24" s="8"/>
    </row>
    <row r="25" spans="1:4" s="2" customFormat="1" x14ac:dyDescent="0.3">
      <c r="A25" s="13" t="s">
        <v>5</v>
      </c>
      <c r="B25" s="4">
        <v>30</v>
      </c>
      <c r="C25" s="3">
        <v>120</v>
      </c>
      <c r="D25" s="8"/>
    </row>
    <row r="26" spans="1:4" s="2" customFormat="1" x14ac:dyDescent="0.3">
      <c r="A26" s="13" t="s">
        <v>219</v>
      </c>
      <c r="B26" s="4">
        <v>25</v>
      </c>
      <c r="C26" s="3">
        <v>90</v>
      </c>
      <c r="D26" s="8"/>
    </row>
    <row r="27" spans="1:4" s="2" customFormat="1" x14ac:dyDescent="0.3">
      <c r="A27" s="13" t="s">
        <v>241</v>
      </c>
      <c r="B27" s="4">
        <v>25</v>
      </c>
      <c r="C27" s="3">
        <v>90</v>
      </c>
      <c r="D27" s="8"/>
    </row>
    <row r="28" spans="1:4" s="2" customFormat="1" x14ac:dyDescent="0.3">
      <c r="A28" s="13" t="s">
        <v>230</v>
      </c>
      <c r="B28" s="4">
        <v>30</v>
      </c>
      <c r="C28" s="3">
        <v>130</v>
      </c>
      <c r="D28" s="8"/>
    </row>
    <row r="29" spans="1:4" s="2" customFormat="1" x14ac:dyDescent="0.3">
      <c r="A29" s="13" t="s">
        <v>216</v>
      </c>
      <c r="B29" s="4">
        <v>45</v>
      </c>
      <c r="C29" s="3">
        <v>140</v>
      </c>
      <c r="D29" s="8"/>
    </row>
    <row r="30" spans="1:4" s="2" customFormat="1" x14ac:dyDescent="0.3">
      <c r="A30" s="13" t="s">
        <v>212</v>
      </c>
      <c r="B30" s="4">
        <v>30</v>
      </c>
      <c r="C30" s="3">
        <v>130</v>
      </c>
      <c r="D30" s="8"/>
    </row>
    <row r="31" spans="1:4" s="2" customFormat="1" x14ac:dyDescent="0.3">
      <c r="A31" s="13" t="s">
        <v>243</v>
      </c>
      <c r="B31" s="4">
        <v>45</v>
      </c>
      <c r="C31" s="3">
        <v>160</v>
      </c>
      <c r="D31" s="8"/>
    </row>
    <row r="32" spans="1:4" s="2" customFormat="1" x14ac:dyDescent="0.3">
      <c r="A32" s="6" t="s">
        <v>239</v>
      </c>
      <c r="B32" s="4">
        <v>18</v>
      </c>
      <c r="C32" s="3">
        <v>100</v>
      </c>
      <c r="D32" s="8"/>
    </row>
    <row r="33" spans="1:4" s="2" customFormat="1" x14ac:dyDescent="0.3">
      <c r="A33" s="13" t="s">
        <v>242</v>
      </c>
      <c r="B33" s="4">
        <v>30</v>
      </c>
      <c r="C33" s="3">
        <v>160</v>
      </c>
      <c r="D33" s="8"/>
    </row>
    <row r="34" spans="1:4" s="2" customFormat="1" x14ac:dyDescent="0.3">
      <c r="A34" s="13" t="s">
        <v>42</v>
      </c>
      <c r="B34" s="4">
        <v>40</v>
      </c>
      <c r="C34" s="3">
        <v>110</v>
      </c>
      <c r="D34" s="8"/>
    </row>
    <row r="35" spans="1:4" s="2" customFormat="1" x14ac:dyDescent="0.3">
      <c r="A35" s="13" t="s">
        <v>41</v>
      </c>
      <c r="B35" s="4">
        <v>40</v>
      </c>
      <c r="C35" s="3">
        <v>120</v>
      </c>
      <c r="D35" s="8"/>
    </row>
    <row r="36" spans="1:4" s="2" customFormat="1" x14ac:dyDescent="0.3">
      <c r="A36" s="13" t="s">
        <v>40</v>
      </c>
      <c r="B36" s="4">
        <v>40</v>
      </c>
      <c r="C36" s="3">
        <v>140</v>
      </c>
      <c r="D36" s="8"/>
    </row>
    <row r="37" spans="1:4" s="2" customFormat="1" x14ac:dyDescent="0.3">
      <c r="A37" s="13" t="s">
        <v>43</v>
      </c>
      <c r="B37" s="4">
        <v>100</v>
      </c>
      <c r="C37" s="3">
        <v>170</v>
      </c>
      <c r="D37" s="8"/>
    </row>
    <row r="38" spans="1:4" s="2" customFormat="1" x14ac:dyDescent="0.3">
      <c r="A38" s="13" t="s">
        <v>252</v>
      </c>
      <c r="B38" s="4">
        <v>100</v>
      </c>
      <c r="C38" s="3">
        <v>180</v>
      </c>
      <c r="D38" s="8"/>
    </row>
    <row r="39" spans="1:4" s="2" customFormat="1" x14ac:dyDescent="0.3">
      <c r="A39" s="13" t="s">
        <v>44</v>
      </c>
      <c r="B39" s="4">
        <v>100</v>
      </c>
      <c r="C39" s="3">
        <v>220</v>
      </c>
      <c r="D39" s="8"/>
    </row>
    <row r="40" spans="1:4" s="2" customFormat="1" ht="31.2" x14ac:dyDescent="0.3">
      <c r="A40" s="13" t="s">
        <v>74</v>
      </c>
      <c r="B40" s="4">
        <v>160</v>
      </c>
      <c r="C40" s="3">
        <v>260</v>
      </c>
      <c r="D40" s="8" t="s">
        <v>231</v>
      </c>
    </row>
    <row r="41" spans="1:4" s="2" customFormat="1" x14ac:dyDescent="0.3">
      <c r="A41" s="13" t="s">
        <v>45</v>
      </c>
      <c r="B41" s="4">
        <v>80</v>
      </c>
      <c r="C41" s="3">
        <v>160</v>
      </c>
      <c r="D41" s="8"/>
    </row>
    <row r="42" spans="1:4" s="2" customFormat="1" x14ac:dyDescent="0.3">
      <c r="A42" s="13" t="s">
        <v>78</v>
      </c>
      <c r="B42" s="4">
        <v>80</v>
      </c>
      <c r="C42" s="3">
        <v>150</v>
      </c>
      <c r="D42" s="8"/>
    </row>
    <row r="43" spans="1:4" s="2" customFormat="1" x14ac:dyDescent="0.3">
      <c r="A43" s="13" t="s">
        <v>46</v>
      </c>
      <c r="B43" s="4">
        <v>40</v>
      </c>
      <c r="C43" s="3">
        <v>90</v>
      </c>
      <c r="D43" s="8"/>
    </row>
    <row r="44" spans="1:4" s="2" customFormat="1" x14ac:dyDescent="0.3">
      <c r="A44" s="13" t="s">
        <v>47</v>
      </c>
      <c r="B44" s="4">
        <v>40</v>
      </c>
      <c r="C44" s="3">
        <v>100</v>
      </c>
      <c r="D44" s="8"/>
    </row>
    <row r="45" spans="1:4" s="2" customFormat="1" x14ac:dyDescent="0.3">
      <c r="A45" s="13" t="s">
        <v>48</v>
      </c>
      <c r="B45" s="4">
        <v>40</v>
      </c>
      <c r="C45" s="3">
        <v>130</v>
      </c>
      <c r="D45" s="8"/>
    </row>
    <row r="46" spans="1:4" s="2" customFormat="1" ht="46.8" x14ac:dyDescent="0.3">
      <c r="A46" s="13" t="s">
        <v>213</v>
      </c>
      <c r="B46" s="4">
        <v>860</v>
      </c>
      <c r="C46" s="3">
        <v>1960</v>
      </c>
      <c r="D46" s="8"/>
    </row>
    <row r="47" spans="1:4" s="2" customFormat="1" ht="46.8" x14ac:dyDescent="0.3">
      <c r="A47" s="13" t="s">
        <v>214</v>
      </c>
      <c r="B47" s="4">
        <v>960</v>
      </c>
      <c r="C47" s="3">
        <v>2560</v>
      </c>
      <c r="D47" s="8" t="s">
        <v>215</v>
      </c>
    </row>
    <row r="48" spans="1:4" s="2" customFormat="1" x14ac:dyDescent="0.3">
      <c r="A48" s="6" t="s">
        <v>21</v>
      </c>
      <c r="B48" s="4">
        <v>20</v>
      </c>
      <c r="C48" s="3">
        <v>90</v>
      </c>
      <c r="D48" s="8"/>
    </row>
    <row r="49" spans="1:4" s="2" customFormat="1" x14ac:dyDescent="0.3">
      <c r="A49" s="6" t="s">
        <v>20</v>
      </c>
      <c r="B49" s="4">
        <v>45</v>
      </c>
      <c r="C49" s="3">
        <v>170</v>
      </c>
      <c r="D49" s="8"/>
    </row>
    <row r="50" spans="1:4" s="2" customFormat="1" ht="31.2" x14ac:dyDescent="0.3">
      <c r="A50" s="13" t="s">
        <v>232</v>
      </c>
      <c r="B50" s="4">
        <v>45</v>
      </c>
      <c r="C50" s="3">
        <v>170</v>
      </c>
      <c r="D50" s="8" t="s">
        <v>233</v>
      </c>
    </row>
    <row r="51" spans="1:4" s="2" customFormat="1" x14ac:dyDescent="0.3">
      <c r="A51" s="13" t="s">
        <v>31</v>
      </c>
      <c r="B51" s="4">
        <v>45</v>
      </c>
      <c r="C51" s="3">
        <v>140</v>
      </c>
      <c r="D51" s="8" t="s">
        <v>22</v>
      </c>
    </row>
    <row r="52" spans="1:4" s="2" customFormat="1" x14ac:dyDescent="0.3">
      <c r="A52" s="13" t="s">
        <v>234</v>
      </c>
      <c r="B52" s="4">
        <v>45</v>
      </c>
      <c r="C52" s="3">
        <v>160</v>
      </c>
      <c r="D52" s="8" t="s">
        <v>22</v>
      </c>
    </row>
    <row r="53" spans="1:4" s="2" customFormat="1" x14ac:dyDescent="0.3">
      <c r="A53" s="13" t="s">
        <v>32</v>
      </c>
      <c r="B53" s="4">
        <v>45</v>
      </c>
      <c r="C53" s="3">
        <v>180</v>
      </c>
      <c r="D53" s="8" t="s">
        <v>208</v>
      </c>
    </row>
    <row r="54" spans="1:4" s="2" customFormat="1" x14ac:dyDescent="0.3">
      <c r="A54" s="6" t="s">
        <v>33</v>
      </c>
      <c r="B54" s="4">
        <v>45</v>
      </c>
      <c r="C54" s="3">
        <v>170</v>
      </c>
      <c r="D54" s="8" t="s">
        <v>208</v>
      </c>
    </row>
    <row r="55" spans="1:4" s="2" customFormat="1" x14ac:dyDescent="0.3">
      <c r="A55" s="19" t="s">
        <v>34</v>
      </c>
      <c r="B55" s="4">
        <v>150</v>
      </c>
      <c r="C55" s="3">
        <v>420</v>
      </c>
      <c r="D55" s="8" t="s">
        <v>208</v>
      </c>
    </row>
    <row r="56" spans="1:4" s="2" customFormat="1" x14ac:dyDescent="0.3">
      <c r="A56" s="19" t="s">
        <v>35</v>
      </c>
      <c r="B56" s="4">
        <v>150</v>
      </c>
      <c r="C56" s="3">
        <v>390</v>
      </c>
      <c r="D56" s="8" t="s">
        <v>208</v>
      </c>
    </row>
    <row r="57" spans="1:4" s="2" customFormat="1" x14ac:dyDescent="0.3">
      <c r="A57" s="13" t="s">
        <v>38</v>
      </c>
      <c r="B57" s="4">
        <v>45</v>
      </c>
      <c r="C57" s="3">
        <v>210</v>
      </c>
      <c r="D57" s="8"/>
    </row>
    <row r="58" spans="1:4" s="2" customFormat="1" x14ac:dyDescent="0.3">
      <c r="A58" s="19" t="s">
        <v>220</v>
      </c>
      <c r="B58" s="4">
        <v>40</v>
      </c>
      <c r="C58" s="3">
        <v>220</v>
      </c>
      <c r="D58" s="8"/>
    </row>
    <row r="59" spans="1:4" s="2" customFormat="1" x14ac:dyDescent="0.3">
      <c r="A59" s="19" t="s">
        <v>251</v>
      </c>
      <c r="B59" s="4">
        <v>40</v>
      </c>
      <c r="C59" s="3">
        <v>290</v>
      </c>
      <c r="D59" s="8"/>
    </row>
    <row r="60" spans="1:4" s="2" customFormat="1" x14ac:dyDescent="0.3">
      <c r="A60" s="13" t="s">
        <v>6</v>
      </c>
      <c r="B60" s="4">
        <v>40</v>
      </c>
      <c r="C60" s="3">
        <v>200</v>
      </c>
      <c r="D60" s="8"/>
    </row>
    <row r="61" spans="1:4" s="2" customFormat="1" x14ac:dyDescent="0.3">
      <c r="A61" s="6" t="s">
        <v>37</v>
      </c>
      <c r="B61" s="4">
        <v>40</v>
      </c>
      <c r="C61" s="3">
        <v>180</v>
      </c>
      <c r="D61" s="8"/>
    </row>
    <row r="62" spans="1:4" s="2" customFormat="1" x14ac:dyDescent="0.3">
      <c r="A62" s="6" t="s">
        <v>235</v>
      </c>
      <c r="B62" s="4">
        <v>50</v>
      </c>
      <c r="C62" s="3">
        <v>130</v>
      </c>
      <c r="D62" s="8"/>
    </row>
    <row r="63" spans="1:4" s="2" customFormat="1" x14ac:dyDescent="0.3">
      <c r="A63" s="6" t="s">
        <v>36</v>
      </c>
      <c r="B63" s="4">
        <v>50</v>
      </c>
      <c r="C63" s="3">
        <v>130</v>
      </c>
      <c r="D63" s="8"/>
    </row>
    <row r="64" spans="1:4" s="2" customFormat="1" x14ac:dyDescent="0.3">
      <c r="A64" s="6" t="s">
        <v>39</v>
      </c>
      <c r="B64" s="4">
        <v>45</v>
      </c>
      <c r="C64" s="3">
        <v>130</v>
      </c>
      <c r="D64" s="8"/>
    </row>
    <row r="65" spans="1:4" s="2" customFormat="1" x14ac:dyDescent="0.3">
      <c r="A65" s="6" t="s">
        <v>59</v>
      </c>
      <c r="B65" s="4">
        <v>90</v>
      </c>
      <c r="C65" s="3">
        <v>210</v>
      </c>
      <c r="D65" s="8"/>
    </row>
    <row r="66" spans="1:4" s="2" customFormat="1" x14ac:dyDescent="0.3">
      <c r="A66" s="6" t="s">
        <v>60</v>
      </c>
      <c r="B66" s="4">
        <v>90</v>
      </c>
      <c r="C66" s="3">
        <v>220</v>
      </c>
      <c r="D66" s="8"/>
    </row>
    <row r="67" spans="1:4" s="2" customFormat="1" ht="15.9" customHeight="1" x14ac:dyDescent="0.3">
      <c r="A67" s="6" t="s">
        <v>247</v>
      </c>
      <c r="B67" s="4">
        <v>100</v>
      </c>
      <c r="C67" s="3">
        <v>150</v>
      </c>
      <c r="D67" s="8" t="s">
        <v>58</v>
      </c>
    </row>
    <row r="68" spans="1:4" s="2" customFormat="1" ht="15.9" customHeight="1" x14ac:dyDescent="0.3">
      <c r="A68" s="6" t="s">
        <v>254</v>
      </c>
      <c r="B68" s="4">
        <v>50</v>
      </c>
      <c r="C68" s="3">
        <v>130</v>
      </c>
      <c r="D68" s="8"/>
    </row>
    <row r="69" spans="1:4" s="2" customFormat="1" ht="15.9" customHeight="1" x14ac:dyDescent="0.3">
      <c r="A69" s="6" t="s">
        <v>61</v>
      </c>
      <c r="B69" s="4">
        <v>60</v>
      </c>
      <c r="C69" s="3">
        <v>320</v>
      </c>
      <c r="D69" s="8" t="s">
        <v>225</v>
      </c>
    </row>
    <row r="70" spans="1:4" s="2" customFormat="1" ht="15.9" customHeight="1" x14ac:dyDescent="0.3">
      <c r="A70" s="6" t="s">
        <v>62</v>
      </c>
      <c r="B70" s="4">
        <v>60</v>
      </c>
      <c r="C70" s="3">
        <v>190</v>
      </c>
      <c r="D70" s="8"/>
    </row>
    <row r="71" spans="1:4" s="2" customFormat="1" ht="15.9" customHeight="1" x14ac:dyDescent="0.3">
      <c r="A71" s="6" t="s">
        <v>63</v>
      </c>
      <c r="B71" s="4">
        <v>40</v>
      </c>
      <c r="C71" s="3">
        <v>170</v>
      </c>
      <c r="D71" s="8"/>
    </row>
    <row r="72" spans="1:4" s="2" customFormat="1" x14ac:dyDescent="0.3">
      <c r="A72" s="6" t="s">
        <v>246</v>
      </c>
      <c r="B72" s="4">
        <v>50</v>
      </c>
      <c r="C72" s="3">
        <v>120</v>
      </c>
      <c r="D72" s="8"/>
    </row>
    <row r="73" spans="1:4" s="2" customFormat="1" x14ac:dyDescent="0.3">
      <c r="A73" s="6" t="s">
        <v>64</v>
      </c>
      <c r="B73" s="4">
        <v>50</v>
      </c>
      <c r="C73" s="3">
        <v>180</v>
      </c>
      <c r="D73" s="8" t="s">
        <v>226</v>
      </c>
    </row>
    <row r="74" spans="1:4" s="2" customFormat="1" x14ac:dyDescent="0.3">
      <c r="A74" s="6" t="s">
        <v>68</v>
      </c>
      <c r="B74" s="4">
        <v>40</v>
      </c>
      <c r="C74" s="3">
        <v>160</v>
      </c>
      <c r="D74" s="8"/>
    </row>
    <row r="75" spans="1:4" s="2" customFormat="1" x14ac:dyDescent="0.3">
      <c r="A75" s="6" t="s">
        <v>75</v>
      </c>
      <c r="B75" s="4">
        <v>70</v>
      </c>
      <c r="C75" s="3">
        <v>250</v>
      </c>
      <c r="D75" s="8" t="s">
        <v>226</v>
      </c>
    </row>
    <row r="76" spans="1:4" s="2" customFormat="1" x14ac:dyDescent="0.3">
      <c r="A76" s="6" t="s">
        <v>76</v>
      </c>
      <c r="B76" s="4">
        <v>70</v>
      </c>
      <c r="C76" s="3">
        <v>260</v>
      </c>
      <c r="D76" s="8" t="s">
        <v>226</v>
      </c>
    </row>
    <row r="77" spans="1:4" s="2" customFormat="1" x14ac:dyDescent="0.3">
      <c r="A77" s="6" t="s">
        <v>69</v>
      </c>
      <c r="B77" s="4">
        <v>90</v>
      </c>
      <c r="C77" s="3">
        <v>340</v>
      </c>
      <c r="D77" s="8"/>
    </row>
    <row r="78" spans="1:4" s="2" customFormat="1" x14ac:dyDescent="0.3">
      <c r="A78" s="6" t="s">
        <v>70</v>
      </c>
      <c r="B78" s="4">
        <v>50</v>
      </c>
      <c r="C78" s="3">
        <v>370</v>
      </c>
      <c r="D78" s="8" t="s">
        <v>226</v>
      </c>
    </row>
    <row r="79" spans="1:4" s="2" customFormat="1" x14ac:dyDescent="0.3">
      <c r="A79" s="6" t="s">
        <v>65</v>
      </c>
      <c r="B79" s="4">
        <v>45</v>
      </c>
      <c r="C79" s="3">
        <v>240</v>
      </c>
      <c r="D79" s="8"/>
    </row>
    <row r="80" spans="1:4" s="2" customFormat="1" x14ac:dyDescent="0.3">
      <c r="A80" s="6" t="s">
        <v>66</v>
      </c>
      <c r="B80" s="4">
        <v>70</v>
      </c>
      <c r="C80" s="3">
        <v>340</v>
      </c>
      <c r="D80" s="8"/>
    </row>
    <row r="81" spans="1:5" s="2" customFormat="1" x14ac:dyDescent="0.3">
      <c r="A81" s="6" t="s">
        <v>227</v>
      </c>
      <c r="B81" s="4">
        <v>80</v>
      </c>
      <c r="C81" s="3">
        <v>170</v>
      </c>
      <c r="D81" s="8"/>
    </row>
    <row r="82" spans="1:5" s="2" customFormat="1" x14ac:dyDescent="0.3">
      <c r="A82" s="6" t="s">
        <v>67</v>
      </c>
      <c r="B82" s="4">
        <v>80</v>
      </c>
      <c r="C82" s="3">
        <v>100</v>
      </c>
      <c r="D82" s="8"/>
    </row>
    <row r="83" spans="1:5" s="2" customFormat="1" x14ac:dyDescent="0.3">
      <c r="A83" s="6" t="s">
        <v>79</v>
      </c>
      <c r="B83" s="4">
        <v>60</v>
      </c>
      <c r="C83" s="3">
        <v>130</v>
      </c>
      <c r="D83" s="8"/>
    </row>
    <row r="84" spans="1:5" s="2" customFormat="1" x14ac:dyDescent="0.3">
      <c r="A84" s="6" t="s">
        <v>49</v>
      </c>
      <c r="B84" s="4">
        <v>60</v>
      </c>
      <c r="C84" s="3">
        <v>90</v>
      </c>
      <c r="D84" s="8" t="s">
        <v>58</v>
      </c>
    </row>
    <row r="85" spans="1:5" s="2" customFormat="1" x14ac:dyDescent="0.3">
      <c r="A85" s="6" t="s">
        <v>250</v>
      </c>
      <c r="B85" s="4">
        <v>60</v>
      </c>
      <c r="C85" s="3">
        <v>110</v>
      </c>
      <c r="D85" s="8" t="s">
        <v>58</v>
      </c>
    </row>
    <row r="86" spans="1:5" s="2" customFormat="1" x14ac:dyDescent="0.3">
      <c r="A86" s="6" t="s">
        <v>7</v>
      </c>
      <c r="B86" s="4">
        <v>60</v>
      </c>
      <c r="C86" s="3">
        <v>80</v>
      </c>
      <c r="D86" s="8" t="s">
        <v>58</v>
      </c>
    </row>
    <row r="87" spans="1:5" s="2" customFormat="1" x14ac:dyDescent="0.3">
      <c r="A87" s="6" t="s">
        <v>50</v>
      </c>
      <c r="B87" s="4">
        <v>25</v>
      </c>
      <c r="C87" s="3">
        <v>55</v>
      </c>
      <c r="D87" s="8"/>
    </row>
    <row r="88" spans="1:5" s="2" customFormat="1" x14ac:dyDescent="0.3">
      <c r="A88" s="6" t="s">
        <v>51</v>
      </c>
      <c r="B88" s="4">
        <v>20</v>
      </c>
      <c r="C88" s="3">
        <v>45</v>
      </c>
      <c r="D88" s="8"/>
    </row>
    <row r="89" spans="1:5" s="2" customFormat="1" x14ac:dyDescent="0.3">
      <c r="A89" s="6" t="s">
        <v>8</v>
      </c>
      <c r="B89" s="4">
        <v>40</v>
      </c>
      <c r="C89" s="3">
        <v>150</v>
      </c>
      <c r="D89" s="8" t="s">
        <v>236</v>
      </c>
      <c r="E89"/>
    </row>
    <row r="90" spans="1:5" s="2" customFormat="1" x14ac:dyDescent="0.3">
      <c r="A90" s="6" t="s">
        <v>9</v>
      </c>
      <c r="B90" s="4">
        <v>40</v>
      </c>
      <c r="C90" s="3">
        <v>160</v>
      </c>
      <c r="D90" s="8" t="s">
        <v>236</v>
      </c>
      <c r="E90"/>
    </row>
    <row r="91" spans="1:5" s="2" customFormat="1" x14ac:dyDescent="0.3">
      <c r="A91" s="6" t="s">
        <v>10</v>
      </c>
      <c r="B91" s="4">
        <v>30</v>
      </c>
      <c r="C91" s="3">
        <v>60</v>
      </c>
      <c r="D91" s="8" t="s">
        <v>217</v>
      </c>
      <c r="E91"/>
    </row>
    <row r="92" spans="1:5" s="2" customFormat="1" x14ac:dyDescent="0.3">
      <c r="A92" s="6" t="s">
        <v>248</v>
      </c>
      <c r="B92" s="4">
        <v>70</v>
      </c>
      <c r="C92" s="3">
        <v>120</v>
      </c>
      <c r="D92" s="8" t="s">
        <v>58</v>
      </c>
      <c r="E92"/>
    </row>
    <row r="93" spans="1:5" s="2" customFormat="1" x14ac:dyDescent="0.3">
      <c r="A93" s="6" t="s">
        <v>11</v>
      </c>
      <c r="B93" s="4">
        <v>15</v>
      </c>
      <c r="C93" s="3">
        <v>70</v>
      </c>
      <c r="D93" s="8" t="s">
        <v>217</v>
      </c>
      <c r="E93"/>
    </row>
    <row r="94" spans="1:5" s="2" customFormat="1" x14ac:dyDescent="0.3">
      <c r="A94" s="6" t="s">
        <v>12</v>
      </c>
      <c r="B94" s="4">
        <v>30</v>
      </c>
      <c r="C94" s="3">
        <v>85</v>
      </c>
      <c r="D94" s="8" t="s">
        <v>217</v>
      </c>
      <c r="E94"/>
    </row>
    <row r="95" spans="1:5" s="2" customFormat="1" x14ac:dyDescent="0.3">
      <c r="A95" s="13" t="s">
        <v>52</v>
      </c>
      <c r="B95" s="4">
        <v>30</v>
      </c>
      <c r="C95" s="3">
        <v>90</v>
      </c>
      <c r="D95" s="8" t="s">
        <v>217</v>
      </c>
      <c r="E95"/>
    </row>
    <row r="96" spans="1:5" s="2" customFormat="1" x14ac:dyDescent="0.3">
      <c r="A96" s="13" t="s">
        <v>56</v>
      </c>
      <c r="B96" s="4">
        <v>20</v>
      </c>
      <c r="C96" s="3">
        <v>50</v>
      </c>
      <c r="D96" s="8"/>
      <c r="E96"/>
    </row>
    <row r="97" spans="1:7" s="2" customFormat="1" x14ac:dyDescent="0.3">
      <c r="A97" s="13" t="s">
        <v>55</v>
      </c>
      <c r="B97" s="4">
        <v>20</v>
      </c>
      <c r="C97" s="3">
        <v>55</v>
      </c>
      <c r="D97" s="8"/>
      <c r="E97"/>
    </row>
    <row r="98" spans="1:7" s="2" customFormat="1" x14ac:dyDescent="0.3">
      <c r="A98" s="13" t="s">
        <v>57</v>
      </c>
      <c r="B98" s="4">
        <v>30</v>
      </c>
      <c r="C98" s="3">
        <v>90</v>
      </c>
      <c r="D98" s="8" t="s">
        <v>19</v>
      </c>
      <c r="E98"/>
    </row>
    <row r="99" spans="1:7" s="2" customFormat="1" x14ac:dyDescent="0.3">
      <c r="A99" s="13" t="s">
        <v>13</v>
      </c>
      <c r="B99" s="4">
        <v>15</v>
      </c>
      <c r="C99" s="3">
        <v>45</v>
      </c>
      <c r="D99" s="8"/>
      <c r="E99"/>
    </row>
    <row r="100" spans="1:7" s="2" customFormat="1" x14ac:dyDescent="0.3">
      <c r="A100" s="6" t="s">
        <v>53</v>
      </c>
      <c r="B100" s="4">
        <v>30</v>
      </c>
      <c r="C100" s="3">
        <v>120</v>
      </c>
      <c r="D100" s="8" t="s">
        <v>19</v>
      </c>
      <c r="E100"/>
    </row>
    <row r="101" spans="1:7" s="2" customFormat="1" x14ac:dyDescent="0.3">
      <c r="A101" s="13" t="s">
        <v>54</v>
      </c>
      <c r="B101" s="4">
        <v>35</v>
      </c>
      <c r="C101" s="3">
        <v>120</v>
      </c>
      <c r="D101" s="8"/>
      <c r="E101"/>
    </row>
    <row r="102" spans="1:7" s="2" customFormat="1" x14ac:dyDescent="0.3">
      <c r="A102" s="13" t="s">
        <v>14</v>
      </c>
      <c r="B102" s="4">
        <v>40</v>
      </c>
      <c r="C102" s="3">
        <v>120</v>
      </c>
      <c r="D102" s="8"/>
      <c r="E102"/>
    </row>
    <row r="103" spans="1:7" s="2" customFormat="1" x14ac:dyDescent="0.3">
      <c r="A103" s="6" t="s">
        <v>15</v>
      </c>
      <c r="B103" s="4">
        <v>20</v>
      </c>
      <c r="C103" s="3">
        <v>90</v>
      </c>
      <c r="D103" s="8"/>
      <c r="E103"/>
    </row>
    <row r="104" spans="1:7" s="2" customFormat="1" x14ac:dyDescent="0.3">
      <c r="A104" s="6" t="s">
        <v>253</v>
      </c>
      <c r="B104" s="4">
        <v>70</v>
      </c>
      <c r="C104" s="3">
        <v>120</v>
      </c>
      <c r="D104" s="8"/>
      <c r="E104"/>
    </row>
    <row r="105" spans="1:7" s="2" customFormat="1" x14ac:dyDescent="0.3">
      <c r="A105" s="6" t="s">
        <v>72</v>
      </c>
      <c r="B105" s="4">
        <v>35</v>
      </c>
      <c r="C105" s="3">
        <v>85</v>
      </c>
      <c r="D105" s="8"/>
      <c r="E105"/>
    </row>
    <row r="106" spans="1:7" x14ac:dyDescent="0.3">
      <c r="A106" s="13" t="s">
        <v>16</v>
      </c>
      <c r="B106" s="4">
        <v>15</v>
      </c>
      <c r="C106" s="3">
        <v>85</v>
      </c>
      <c r="D106" s="8"/>
      <c r="E106"/>
    </row>
    <row r="107" spans="1:7" x14ac:dyDescent="0.3">
      <c r="A107" s="13" t="s">
        <v>249</v>
      </c>
      <c r="B107" s="4">
        <v>12</v>
      </c>
      <c r="C107" s="3">
        <v>140</v>
      </c>
      <c r="D107" s="8"/>
      <c r="E107"/>
    </row>
    <row r="108" spans="1:7" x14ac:dyDescent="0.3">
      <c r="A108" s="13" t="s">
        <v>255</v>
      </c>
      <c r="B108" s="4">
        <v>300</v>
      </c>
      <c r="C108" s="3">
        <v>105</v>
      </c>
      <c r="D108" s="8"/>
      <c r="E108"/>
    </row>
    <row r="109" spans="1:7" x14ac:dyDescent="0.3">
      <c r="A109" s="13" t="s">
        <v>256</v>
      </c>
      <c r="B109" s="4">
        <v>500</v>
      </c>
      <c r="C109" s="3">
        <v>90</v>
      </c>
      <c r="D109" s="8"/>
      <c r="E109"/>
    </row>
    <row r="110" spans="1:7" x14ac:dyDescent="0.3">
      <c r="A110" s="13" t="s">
        <v>17</v>
      </c>
      <c r="B110" s="4">
        <v>200</v>
      </c>
      <c r="C110" s="3">
        <v>80</v>
      </c>
      <c r="D110" s="8"/>
      <c r="E110"/>
    </row>
    <row r="111" spans="1:7" x14ac:dyDescent="0.3">
      <c r="A111" s="6" t="s">
        <v>18</v>
      </c>
      <c r="B111" s="4">
        <v>200</v>
      </c>
      <c r="C111" s="3">
        <v>150</v>
      </c>
      <c r="D111" s="8"/>
      <c r="E111"/>
    </row>
    <row r="112" spans="1:7" x14ac:dyDescent="0.3">
      <c r="A112" s="13"/>
      <c r="B112" s="4"/>
      <c r="C112" s="4"/>
      <c r="D112" s="4"/>
      <c r="E112" s="3"/>
      <c r="F112" s="3"/>
      <c r="G112" s="8"/>
    </row>
    <row r="113" spans="1:7" x14ac:dyDescent="0.3">
      <c r="A113" s="13" t="s">
        <v>228</v>
      </c>
      <c r="B113" s="4"/>
      <c r="C113" s="4"/>
      <c r="D113" s="4"/>
      <c r="E113" s="3"/>
      <c r="F113" s="3"/>
      <c r="G113" s="8"/>
    </row>
    <row r="114" spans="1:7" x14ac:dyDescent="0.3">
      <c r="A114" s="1" t="s">
        <v>71</v>
      </c>
    </row>
    <row r="116" spans="1:7" x14ac:dyDescent="0.3">
      <c r="E116"/>
    </row>
    <row r="117" spans="1:7" x14ac:dyDescent="0.3">
      <c r="E117"/>
    </row>
    <row r="118" spans="1:7" x14ac:dyDescent="0.3">
      <c r="E118"/>
    </row>
    <row r="119" spans="1:7" x14ac:dyDescent="0.3">
      <c r="E119"/>
    </row>
  </sheetData>
  <mergeCells count="2">
    <mergeCell ref="G3:G4"/>
    <mergeCell ref="A4:F4"/>
  </mergeCells>
  <hyperlinks>
    <hyperlink ref="A2" r:id="rId1"/>
  </hyperlinks>
  <pageMargins left="0.7" right="0.7" top="0.75" bottom="0.75" header="0.3" footer="0.3"/>
  <pageSetup paperSize="9" scale="67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C138" sqref="C138"/>
    </sheetView>
  </sheetViews>
  <sheetFormatPr defaultRowHeight="15.6" x14ac:dyDescent="0.3"/>
  <cols>
    <col min="1" max="1" width="61.69921875" customWidth="1"/>
    <col min="2" max="2" width="17.796875" customWidth="1"/>
    <col min="3" max="3" width="17.59765625" customWidth="1"/>
    <col min="4" max="4" width="17.8984375" customWidth="1"/>
    <col min="5" max="5" width="17.796875" customWidth="1"/>
    <col min="6" max="6" width="17.5" customWidth="1"/>
    <col min="7" max="7" width="35.19921875" customWidth="1"/>
  </cols>
  <sheetData>
    <row r="1" spans="1:8" ht="31.2" x14ac:dyDescent="0.3">
      <c r="A1" s="14" t="s">
        <v>0</v>
      </c>
      <c r="B1" s="15"/>
      <c r="C1" s="5"/>
      <c r="D1" s="5"/>
      <c r="E1" s="5"/>
      <c r="F1" s="9" t="s">
        <v>3</v>
      </c>
      <c r="G1" s="91" t="s">
        <v>4</v>
      </c>
    </row>
    <row r="2" spans="1:8" ht="16.2" thickBot="1" x14ac:dyDescent="0.35">
      <c r="A2" s="93"/>
      <c r="B2" s="94"/>
      <c r="C2" s="94"/>
      <c r="D2" s="94"/>
      <c r="E2" s="94"/>
      <c r="F2" s="95"/>
      <c r="G2" s="92"/>
    </row>
    <row r="3" spans="1:8" ht="21" x14ac:dyDescent="0.4">
      <c r="A3" s="20" t="s">
        <v>80</v>
      </c>
      <c r="B3" s="21">
        <v>0</v>
      </c>
      <c r="C3" s="22">
        <v>0</v>
      </c>
      <c r="D3" s="23">
        <v>0</v>
      </c>
      <c r="E3" s="24">
        <v>0</v>
      </c>
      <c r="F3" s="24">
        <v>0</v>
      </c>
      <c r="G3" s="25">
        <v>0</v>
      </c>
      <c r="H3" s="25">
        <v>0</v>
      </c>
    </row>
    <row r="4" spans="1:8" ht="20.399999999999999" x14ac:dyDescent="0.35">
      <c r="A4" s="27" t="s">
        <v>182</v>
      </c>
      <c r="B4" s="28" t="s">
        <v>81</v>
      </c>
      <c r="C4" s="29">
        <v>3000</v>
      </c>
      <c r="D4" s="30" t="s">
        <v>82</v>
      </c>
      <c r="E4" s="26" t="e">
        <f t="shared" ref="E4:E12" si="0">C4*B4</f>
        <v>#VALUE!</v>
      </c>
      <c r="F4" s="26" t="e">
        <f t="shared" ref="F4:F9" si="1">G4*D4</f>
        <v>#VALUE!</v>
      </c>
      <c r="G4" s="26" t="s">
        <v>183</v>
      </c>
      <c r="H4" s="26"/>
    </row>
    <row r="5" spans="1:8" ht="20.399999999999999" x14ac:dyDescent="0.35">
      <c r="A5" s="27" t="s">
        <v>83</v>
      </c>
      <c r="B5" s="28" t="s">
        <v>81</v>
      </c>
      <c r="C5" s="29">
        <v>3000</v>
      </c>
      <c r="D5" s="30" t="s">
        <v>82</v>
      </c>
      <c r="E5" s="26" t="e">
        <f t="shared" si="0"/>
        <v>#VALUE!</v>
      </c>
      <c r="F5" s="26" t="e">
        <f t="shared" si="1"/>
        <v>#VALUE!</v>
      </c>
      <c r="G5" s="26" t="s">
        <v>183</v>
      </c>
      <c r="H5" s="26"/>
    </row>
    <row r="6" spans="1:8" ht="20.399999999999999" x14ac:dyDescent="0.35">
      <c r="A6" s="27" t="s">
        <v>84</v>
      </c>
      <c r="B6" s="28" t="s">
        <v>81</v>
      </c>
      <c r="C6" s="29">
        <v>4500</v>
      </c>
      <c r="D6" s="30" t="s">
        <v>85</v>
      </c>
      <c r="E6" s="26" t="e">
        <f t="shared" si="0"/>
        <v>#VALUE!</v>
      </c>
      <c r="F6" s="26" t="e">
        <f t="shared" si="1"/>
        <v>#VALUE!</v>
      </c>
      <c r="G6" s="26" t="s">
        <v>183</v>
      </c>
      <c r="H6" s="26"/>
    </row>
    <row r="7" spans="1:8" ht="20.399999999999999" x14ac:dyDescent="0.35">
      <c r="A7" s="27" t="s">
        <v>86</v>
      </c>
      <c r="B7" s="28" t="s">
        <v>81</v>
      </c>
      <c r="C7" s="29">
        <v>3500</v>
      </c>
      <c r="D7" s="30" t="s">
        <v>85</v>
      </c>
      <c r="E7" s="26" t="e">
        <f t="shared" si="0"/>
        <v>#VALUE!</v>
      </c>
      <c r="F7" s="26" t="e">
        <f t="shared" si="1"/>
        <v>#VALUE!</v>
      </c>
      <c r="G7" s="26" t="s">
        <v>183</v>
      </c>
      <c r="H7" s="26"/>
    </row>
    <row r="8" spans="1:8" ht="20.399999999999999" x14ac:dyDescent="0.35">
      <c r="A8" s="27" t="s">
        <v>87</v>
      </c>
      <c r="B8" s="28" t="s">
        <v>88</v>
      </c>
      <c r="C8" s="29">
        <v>6000</v>
      </c>
      <c r="D8" s="30" t="s">
        <v>89</v>
      </c>
      <c r="E8" s="26" t="e">
        <f t="shared" si="0"/>
        <v>#VALUE!</v>
      </c>
      <c r="F8" s="26" t="e">
        <f t="shared" si="1"/>
        <v>#VALUE!</v>
      </c>
      <c r="G8" s="26" t="s">
        <v>183</v>
      </c>
      <c r="H8" s="26"/>
    </row>
    <row r="9" spans="1:8" ht="20.399999999999999" x14ac:dyDescent="0.35">
      <c r="A9" s="27" t="s">
        <v>184</v>
      </c>
      <c r="B9" s="28" t="s">
        <v>81</v>
      </c>
      <c r="C9" s="29">
        <v>5000</v>
      </c>
      <c r="D9" s="30" t="s">
        <v>85</v>
      </c>
      <c r="E9" s="26" t="e">
        <f t="shared" si="0"/>
        <v>#VALUE!</v>
      </c>
      <c r="F9" s="26" t="e">
        <f t="shared" si="1"/>
        <v>#VALUE!</v>
      </c>
      <c r="G9" s="26" t="s">
        <v>183</v>
      </c>
      <c r="H9" s="26"/>
    </row>
    <row r="10" spans="1:8" ht="21" x14ac:dyDescent="0.4">
      <c r="A10" s="27"/>
      <c r="B10" s="31"/>
      <c r="C10" s="29"/>
      <c r="D10" s="30"/>
      <c r="E10" s="26">
        <f t="shared" si="0"/>
        <v>0</v>
      </c>
      <c r="F10" s="26">
        <f>G10*D10</f>
        <v>0</v>
      </c>
      <c r="G10" s="26"/>
      <c r="H10" s="26"/>
    </row>
    <row r="11" spans="1:8" ht="21" x14ac:dyDescent="0.4">
      <c r="A11" s="27"/>
      <c r="B11" s="31"/>
      <c r="C11" s="29"/>
      <c r="D11" s="30"/>
      <c r="E11" s="26">
        <f t="shared" si="0"/>
        <v>0</v>
      </c>
      <c r="F11" s="26">
        <f>G11*D11</f>
        <v>0</v>
      </c>
      <c r="G11" s="26"/>
      <c r="H11" s="26"/>
    </row>
    <row r="12" spans="1:8" ht="21" x14ac:dyDescent="0.4">
      <c r="A12" s="27"/>
      <c r="B12" s="31"/>
      <c r="C12" s="29"/>
      <c r="D12" s="30"/>
      <c r="E12" s="26">
        <f t="shared" si="0"/>
        <v>0</v>
      </c>
      <c r="F12" s="26">
        <f>G12*D12</f>
        <v>0</v>
      </c>
      <c r="G12" s="26"/>
      <c r="H12" s="26"/>
    </row>
    <row r="13" spans="1:8" ht="21" x14ac:dyDescent="0.4">
      <c r="A13" s="32" t="s">
        <v>90</v>
      </c>
      <c r="B13" s="33"/>
      <c r="C13" s="34"/>
      <c r="D13" s="30"/>
      <c r="E13" s="26" t="e">
        <f>SUM(E4:E9)</f>
        <v>#VALUE!</v>
      </c>
      <c r="F13" s="26" t="e">
        <f>SUM(F4:F9)</f>
        <v>#VALUE!</v>
      </c>
      <c r="G13" s="26"/>
      <c r="H13" s="26"/>
    </row>
    <row r="14" spans="1:8" ht="21" x14ac:dyDescent="0.4">
      <c r="A14" s="20" t="s">
        <v>91</v>
      </c>
      <c r="B14" s="21" t="s">
        <v>186</v>
      </c>
      <c r="C14" s="22" t="s">
        <v>187</v>
      </c>
      <c r="D14" s="23" t="s">
        <v>185</v>
      </c>
      <c r="E14" s="24">
        <v>0</v>
      </c>
      <c r="F14" s="24">
        <v>0</v>
      </c>
      <c r="G14" s="25">
        <v>0</v>
      </c>
      <c r="H14" s="25">
        <v>0</v>
      </c>
    </row>
    <row r="15" spans="1:8" ht="21" x14ac:dyDescent="0.4">
      <c r="A15" s="27" t="s">
        <v>92</v>
      </c>
      <c r="B15" s="31">
        <v>1</v>
      </c>
      <c r="C15" s="29">
        <v>700</v>
      </c>
      <c r="D15" s="30">
        <v>4000</v>
      </c>
      <c r="E15" s="26">
        <f>C15*B15</f>
        <v>700</v>
      </c>
      <c r="F15" s="26">
        <f t="shared" ref="F15:F19" si="2">G15*D15</f>
        <v>0</v>
      </c>
      <c r="G15" s="26"/>
      <c r="H15" s="26"/>
    </row>
    <row r="16" spans="1:8" ht="21" x14ac:dyDescent="0.4">
      <c r="A16" s="27" t="s">
        <v>93</v>
      </c>
      <c r="B16" s="31">
        <v>1</v>
      </c>
      <c r="C16" s="29">
        <v>900</v>
      </c>
      <c r="D16" s="30">
        <v>4500</v>
      </c>
      <c r="E16" s="26">
        <f t="shared" ref="E16:E19" si="3">C16*B16</f>
        <v>900</v>
      </c>
      <c r="F16" s="26">
        <f t="shared" si="2"/>
        <v>0</v>
      </c>
      <c r="G16" s="26"/>
      <c r="H16" s="26"/>
    </row>
    <row r="17" spans="1:8" ht="21" x14ac:dyDescent="0.4">
      <c r="A17" s="27" t="s">
        <v>94</v>
      </c>
      <c r="B17" s="31">
        <v>1</v>
      </c>
      <c r="C17" s="29">
        <v>850</v>
      </c>
      <c r="D17" s="30">
        <v>4500</v>
      </c>
      <c r="E17" s="26">
        <f t="shared" si="3"/>
        <v>850</v>
      </c>
      <c r="F17" s="26">
        <f t="shared" si="2"/>
        <v>0</v>
      </c>
      <c r="G17" s="26"/>
      <c r="H17" s="26"/>
    </row>
    <row r="18" spans="1:8" ht="21" x14ac:dyDescent="0.4">
      <c r="A18" s="27" t="s">
        <v>95</v>
      </c>
      <c r="B18" s="31">
        <v>1</v>
      </c>
      <c r="C18" s="29">
        <v>750</v>
      </c>
      <c r="D18" s="30">
        <v>4000</v>
      </c>
      <c r="E18" s="26">
        <f t="shared" si="3"/>
        <v>750</v>
      </c>
      <c r="F18" s="26">
        <f t="shared" si="2"/>
        <v>0</v>
      </c>
      <c r="G18" s="26"/>
      <c r="H18" s="26"/>
    </row>
    <row r="19" spans="1:8" ht="21" x14ac:dyDescent="0.4">
      <c r="A19" s="27" t="s">
        <v>96</v>
      </c>
      <c r="B19" s="31">
        <v>1</v>
      </c>
      <c r="C19" s="29">
        <v>180</v>
      </c>
      <c r="D19" s="30">
        <v>700</v>
      </c>
      <c r="E19" s="26">
        <f t="shared" si="3"/>
        <v>180</v>
      </c>
      <c r="F19" s="26">
        <f t="shared" si="2"/>
        <v>0</v>
      </c>
      <c r="G19" s="26"/>
      <c r="H19" s="26"/>
    </row>
    <row r="20" spans="1:8" ht="21" x14ac:dyDescent="0.4">
      <c r="A20" s="32" t="s">
        <v>90</v>
      </c>
      <c r="B20" s="33"/>
      <c r="C20" s="34"/>
      <c r="D20" s="30"/>
      <c r="E20" s="26">
        <f>SUM(E15:E19)</f>
        <v>3380</v>
      </c>
      <c r="F20" s="26">
        <f>SUM(F15:F19)</f>
        <v>0</v>
      </c>
      <c r="G20" s="26"/>
      <c r="H20" s="26"/>
    </row>
    <row r="21" spans="1:8" ht="21" x14ac:dyDescent="0.4">
      <c r="A21" s="36" t="s">
        <v>97</v>
      </c>
      <c r="B21" s="37"/>
      <c r="C21" s="38">
        <v>0</v>
      </c>
      <c r="D21" s="39">
        <v>0</v>
      </c>
      <c r="E21" s="35">
        <v>0</v>
      </c>
      <c r="F21" s="35">
        <v>0</v>
      </c>
      <c r="G21" s="35">
        <v>0</v>
      </c>
      <c r="H21" s="35">
        <v>0</v>
      </c>
    </row>
    <row r="22" spans="1:8" ht="21" x14ac:dyDescent="0.4">
      <c r="A22" s="27" t="s">
        <v>98</v>
      </c>
      <c r="B22" s="31"/>
      <c r="C22" s="29">
        <v>700</v>
      </c>
      <c r="D22" s="30">
        <v>1500</v>
      </c>
      <c r="E22" s="26">
        <f t="shared" ref="E22:E34" si="4">C22*B22</f>
        <v>0</v>
      </c>
      <c r="F22" s="26">
        <f>G22*D22</f>
        <v>0</v>
      </c>
      <c r="G22" s="26"/>
      <c r="H22" s="26"/>
    </row>
    <row r="23" spans="1:8" ht="21" x14ac:dyDescent="0.4">
      <c r="A23" s="27" t="s">
        <v>99</v>
      </c>
      <c r="B23" s="31"/>
      <c r="C23" s="29">
        <v>580</v>
      </c>
      <c r="D23" s="30">
        <v>1100</v>
      </c>
      <c r="E23" s="26">
        <f t="shared" si="4"/>
        <v>0</v>
      </c>
      <c r="F23" s="26">
        <f t="shared" ref="F23:F32" si="5">G23*D23</f>
        <v>0</v>
      </c>
      <c r="G23" s="26"/>
      <c r="H23" s="26"/>
    </row>
    <row r="24" spans="1:8" ht="21" x14ac:dyDescent="0.4">
      <c r="A24" s="27" t="s">
        <v>100</v>
      </c>
      <c r="B24" s="31"/>
      <c r="C24" s="29">
        <v>850</v>
      </c>
      <c r="D24" s="30">
        <v>2800</v>
      </c>
      <c r="E24" s="26">
        <f t="shared" si="4"/>
        <v>0</v>
      </c>
      <c r="F24" s="26">
        <f t="shared" si="5"/>
        <v>0</v>
      </c>
      <c r="G24" s="26"/>
      <c r="H24" s="26"/>
    </row>
    <row r="25" spans="1:8" ht="21" x14ac:dyDescent="0.4">
      <c r="A25" s="27" t="s">
        <v>101</v>
      </c>
      <c r="B25" s="31"/>
      <c r="C25" s="29">
        <v>700</v>
      </c>
      <c r="D25" s="30">
        <v>2500</v>
      </c>
      <c r="E25" s="26">
        <f t="shared" si="4"/>
        <v>0</v>
      </c>
      <c r="F25" s="26">
        <f t="shared" si="5"/>
        <v>0</v>
      </c>
      <c r="G25" s="26"/>
      <c r="H25" s="26"/>
    </row>
    <row r="26" spans="1:8" ht="21" x14ac:dyDescent="0.4">
      <c r="A26" s="27" t="s">
        <v>102</v>
      </c>
      <c r="B26" s="31"/>
      <c r="C26" s="29">
        <v>60</v>
      </c>
      <c r="D26" s="30">
        <v>180</v>
      </c>
      <c r="E26" s="26">
        <f t="shared" si="4"/>
        <v>0</v>
      </c>
      <c r="F26" s="26">
        <f t="shared" si="5"/>
        <v>0</v>
      </c>
      <c r="G26" s="26"/>
      <c r="H26" s="26"/>
    </row>
    <row r="27" spans="1:8" ht="21" x14ac:dyDescent="0.4">
      <c r="A27" s="27" t="s">
        <v>103</v>
      </c>
      <c r="B27" s="31"/>
      <c r="C27" s="29">
        <v>150</v>
      </c>
      <c r="D27" s="30">
        <v>600</v>
      </c>
      <c r="E27" s="26">
        <f t="shared" si="4"/>
        <v>0</v>
      </c>
      <c r="F27" s="26">
        <f t="shared" si="5"/>
        <v>0</v>
      </c>
      <c r="G27" s="26"/>
      <c r="H27" s="26"/>
    </row>
    <row r="28" spans="1:8" ht="21" x14ac:dyDescent="0.4">
      <c r="A28" s="27" t="s">
        <v>104</v>
      </c>
      <c r="B28" s="31"/>
      <c r="C28" s="29">
        <v>180</v>
      </c>
      <c r="D28" s="30">
        <v>1200</v>
      </c>
      <c r="E28" s="26">
        <f t="shared" si="4"/>
        <v>0</v>
      </c>
      <c r="F28" s="26">
        <f>G28*D28</f>
        <v>0</v>
      </c>
      <c r="G28" s="26"/>
      <c r="H28" s="26"/>
    </row>
    <row r="29" spans="1:8" ht="21" x14ac:dyDescent="0.4">
      <c r="A29" s="27" t="s">
        <v>188</v>
      </c>
      <c r="B29" s="31"/>
      <c r="C29" s="29">
        <v>760</v>
      </c>
      <c r="D29" s="30">
        <v>3150</v>
      </c>
      <c r="E29" s="26">
        <f t="shared" si="4"/>
        <v>0</v>
      </c>
      <c r="F29" s="26" t="e">
        <f>G29*D29</f>
        <v>#VALUE!</v>
      </c>
      <c r="G29" s="26" t="s">
        <v>190</v>
      </c>
      <c r="H29" s="26"/>
    </row>
    <row r="30" spans="1:8" ht="21" x14ac:dyDescent="0.4">
      <c r="A30" s="27" t="s">
        <v>189</v>
      </c>
      <c r="B30" s="31"/>
      <c r="C30" s="29">
        <v>850</v>
      </c>
      <c r="D30" s="30">
        <v>3200</v>
      </c>
      <c r="E30" s="26">
        <f t="shared" si="4"/>
        <v>0</v>
      </c>
      <c r="F30" s="26" t="e">
        <f>G30*D30</f>
        <v>#VALUE!</v>
      </c>
      <c r="G30" s="26" t="s">
        <v>190</v>
      </c>
      <c r="H30" s="26"/>
    </row>
    <row r="31" spans="1:8" ht="21" x14ac:dyDescent="0.4">
      <c r="A31" s="27"/>
      <c r="B31" s="31"/>
      <c r="C31" s="29"/>
      <c r="D31" s="30"/>
      <c r="E31" s="26">
        <f t="shared" si="4"/>
        <v>0</v>
      </c>
      <c r="F31" s="26">
        <f>G31*D31</f>
        <v>0</v>
      </c>
      <c r="G31" s="26"/>
      <c r="H31" s="26"/>
    </row>
    <row r="32" spans="1:8" ht="21" x14ac:dyDescent="0.4">
      <c r="A32" s="27" t="s">
        <v>105</v>
      </c>
      <c r="B32" s="31"/>
      <c r="C32" s="29">
        <v>1600</v>
      </c>
      <c r="D32" s="30">
        <v>3600</v>
      </c>
      <c r="E32" s="26">
        <f t="shared" si="4"/>
        <v>0</v>
      </c>
      <c r="F32" s="26">
        <f t="shared" si="5"/>
        <v>0</v>
      </c>
      <c r="G32" s="26"/>
      <c r="H32" s="26"/>
    </row>
    <row r="33" spans="1:8" ht="21" x14ac:dyDescent="0.4">
      <c r="A33" s="27" t="s">
        <v>106</v>
      </c>
      <c r="B33" s="31"/>
      <c r="C33" s="29">
        <v>1000</v>
      </c>
      <c r="D33" s="30">
        <v>3000</v>
      </c>
      <c r="E33" s="26">
        <f t="shared" si="4"/>
        <v>0</v>
      </c>
      <c r="F33" s="26">
        <f>G33*D33</f>
        <v>0</v>
      </c>
      <c r="G33" s="26"/>
      <c r="H33" s="26"/>
    </row>
    <row r="34" spans="1:8" ht="21" x14ac:dyDescent="0.4">
      <c r="A34" s="27"/>
      <c r="B34" s="31"/>
      <c r="C34" s="29"/>
      <c r="D34" s="30"/>
      <c r="E34" s="26">
        <f t="shared" si="4"/>
        <v>0</v>
      </c>
      <c r="F34" s="26">
        <f>G34*D34</f>
        <v>0</v>
      </c>
      <c r="G34" s="26"/>
      <c r="H34" s="26"/>
    </row>
    <row r="35" spans="1:8" ht="21" x14ac:dyDescent="0.4">
      <c r="A35" s="32" t="s">
        <v>90</v>
      </c>
      <c r="B35" s="33"/>
      <c r="C35" s="34"/>
      <c r="D35" s="30"/>
      <c r="E35" s="26">
        <f>SUM(E23:E32)</f>
        <v>0</v>
      </c>
      <c r="F35" s="26" t="e">
        <f>SUM(F23:F32)</f>
        <v>#VALUE!</v>
      </c>
      <c r="G35" s="26"/>
      <c r="H35" s="26"/>
    </row>
    <row r="36" spans="1:8" ht="21" x14ac:dyDescent="0.4">
      <c r="A36" s="44" t="s">
        <v>191</v>
      </c>
      <c r="B36" s="40"/>
      <c r="C36" s="41">
        <v>0</v>
      </c>
      <c r="D36" s="42">
        <v>0</v>
      </c>
      <c r="E36" s="35">
        <f t="shared" ref="E36:E71" si="6">C36*B36</f>
        <v>0</v>
      </c>
      <c r="F36" s="35">
        <f t="shared" ref="F36:F71" si="7">G36*D36</f>
        <v>0</v>
      </c>
      <c r="G36" s="35"/>
      <c r="H36" s="35"/>
    </row>
    <row r="37" spans="1:8" ht="21" x14ac:dyDescent="0.4">
      <c r="A37" s="45" t="s">
        <v>107</v>
      </c>
      <c r="B37" s="46"/>
      <c r="C37" s="47">
        <v>45</v>
      </c>
      <c r="D37" s="48">
        <v>554</v>
      </c>
      <c r="E37" s="26">
        <f t="shared" si="6"/>
        <v>0</v>
      </c>
      <c r="F37" s="26">
        <f t="shared" si="7"/>
        <v>0</v>
      </c>
      <c r="G37" s="26"/>
      <c r="H37" s="26"/>
    </row>
    <row r="38" spans="1:8" ht="21" x14ac:dyDescent="0.4">
      <c r="A38" s="45" t="s">
        <v>108</v>
      </c>
      <c r="B38" s="46"/>
      <c r="C38" s="47">
        <v>40</v>
      </c>
      <c r="D38" s="48">
        <v>495</v>
      </c>
      <c r="E38" s="26">
        <f t="shared" si="6"/>
        <v>0</v>
      </c>
      <c r="F38" s="26">
        <f t="shared" si="7"/>
        <v>0</v>
      </c>
      <c r="G38" s="26"/>
      <c r="H38" s="26"/>
    </row>
    <row r="39" spans="1:8" ht="21" x14ac:dyDescent="0.4">
      <c r="A39" s="45" t="s">
        <v>109</v>
      </c>
      <c r="B39" s="46"/>
      <c r="C39" s="47">
        <v>35</v>
      </c>
      <c r="D39" s="48">
        <v>441</v>
      </c>
      <c r="E39" s="26">
        <f t="shared" si="6"/>
        <v>0</v>
      </c>
      <c r="F39" s="26">
        <f t="shared" si="7"/>
        <v>0</v>
      </c>
      <c r="G39" s="26"/>
      <c r="H39" s="26"/>
    </row>
    <row r="40" spans="1:8" ht="21" x14ac:dyDescent="0.4">
      <c r="A40" s="45" t="s">
        <v>111</v>
      </c>
      <c r="B40" s="46"/>
      <c r="C40" s="47">
        <v>30</v>
      </c>
      <c r="D40" s="48">
        <v>325</v>
      </c>
      <c r="E40" s="26">
        <f t="shared" si="6"/>
        <v>0</v>
      </c>
      <c r="F40" s="26">
        <f t="shared" si="7"/>
        <v>0</v>
      </c>
      <c r="G40" s="26"/>
      <c r="H40" s="26"/>
    </row>
    <row r="41" spans="1:8" ht="21" x14ac:dyDescent="0.4">
      <c r="A41" s="45" t="s">
        <v>193</v>
      </c>
      <c r="B41" s="46"/>
      <c r="C41" s="47">
        <v>25</v>
      </c>
      <c r="D41" s="48">
        <v>398</v>
      </c>
      <c r="E41" s="26">
        <f t="shared" si="6"/>
        <v>0</v>
      </c>
      <c r="F41" s="26">
        <f t="shared" si="7"/>
        <v>0</v>
      </c>
      <c r="G41" s="26"/>
      <c r="H41" s="26"/>
    </row>
    <row r="42" spans="1:8" ht="21" x14ac:dyDescent="0.4">
      <c r="A42" s="45" t="s">
        <v>112</v>
      </c>
      <c r="B42" s="46"/>
      <c r="C42" s="47">
        <v>25</v>
      </c>
      <c r="D42" s="48">
        <v>227</v>
      </c>
      <c r="E42" s="26">
        <f t="shared" si="6"/>
        <v>0</v>
      </c>
      <c r="F42" s="26">
        <f t="shared" si="7"/>
        <v>0</v>
      </c>
      <c r="G42" s="26"/>
      <c r="H42" s="26"/>
    </row>
    <row r="43" spans="1:8" ht="21" x14ac:dyDescent="0.4">
      <c r="A43" s="45" t="s">
        <v>194</v>
      </c>
      <c r="B43" s="46"/>
      <c r="C43" s="47">
        <v>25</v>
      </c>
      <c r="D43" s="48">
        <v>310</v>
      </c>
      <c r="E43" s="26">
        <f t="shared" si="6"/>
        <v>0</v>
      </c>
      <c r="F43" s="26">
        <f t="shared" si="7"/>
        <v>0</v>
      </c>
      <c r="G43" s="26"/>
      <c r="H43" s="26"/>
    </row>
    <row r="44" spans="1:8" ht="21" x14ac:dyDescent="0.4">
      <c r="A44" s="45" t="s">
        <v>113</v>
      </c>
      <c r="B44" s="46"/>
      <c r="C44" s="47">
        <v>15</v>
      </c>
      <c r="D44" s="48">
        <v>233</v>
      </c>
      <c r="E44" s="26">
        <f t="shared" si="6"/>
        <v>0</v>
      </c>
      <c r="F44" s="26">
        <f t="shared" si="7"/>
        <v>0</v>
      </c>
      <c r="G44" s="26"/>
      <c r="H44" s="26"/>
    </row>
    <row r="45" spans="1:8" ht="21" x14ac:dyDescent="0.4">
      <c r="A45" s="52" t="s">
        <v>192</v>
      </c>
      <c r="B45" s="46"/>
      <c r="C45" s="50">
        <v>0</v>
      </c>
      <c r="D45" s="53">
        <v>900</v>
      </c>
      <c r="E45" s="26">
        <f t="shared" si="6"/>
        <v>0</v>
      </c>
      <c r="F45" s="26">
        <f t="shared" si="7"/>
        <v>0</v>
      </c>
      <c r="G45" s="26"/>
      <c r="H45" s="26"/>
    </row>
    <row r="46" spans="1:8" ht="21" x14ac:dyDescent="0.4">
      <c r="A46" s="44" t="s">
        <v>195</v>
      </c>
      <c r="B46" s="40">
        <v>0</v>
      </c>
      <c r="C46" s="41">
        <v>0</v>
      </c>
      <c r="D46" s="42">
        <v>0</v>
      </c>
      <c r="E46" s="35">
        <f t="shared" si="6"/>
        <v>0</v>
      </c>
      <c r="F46" s="35">
        <f t="shared" si="7"/>
        <v>0</v>
      </c>
      <c r="G46" s="35"/>
      <c r="H46" s="35"/>
    </row>
    <row r="47" spans="1:8" ht="21" x14ac:dyDescent="0.4">
      <c r="A47" s="45" t="s">
        <v>114</v>
      </c>
      <c r="B47" s="46"/>
      <c r="C47" s="47">
        <v>25</v>
      </c>
      <c r="D47" s="54">
        <v>32</v>
      </c>
      <c r="E47" s="26">
        <f t="shared" si="6"/>
        <v>0</v>
      </c>
      <c r="F47" s="26">
        <f t="shared" si="7"/>
        <v>0</v>
      </c>
      <c r="G47" s="26"/>
      <c r="H47" s="26"/>
    </row>
    <row r="48" spans="1:8" ht="21" x14ac:dyDescent="0.4">
      <c r="A48" s="45" t="s">
        <v>115</v>
      </c>
      <c r="B48" s="46"/>
      <c r="C48" s="47">
        <v>25</v>
      </c>
      <c r="D48" s="54">
        <v>63</v>
      </c>
      <c r="E48" s="26">
        <f t="shared" si="6"/>
        <v>0</v>
      </c>
      <c r="F48" s="26">
        <f t="shared" si="7"/>
        <v>0</v>
      </c>
      <c r="G48" s="26"/>
      <c r="H48" s="26"/>
    </row>
    <row r="49" spans="1:8" ht="21" x14ac:dyDescent="0.4">
      <c r="A49" s="45" t="s">
        <v>116</v>
      </c>
      <c r="B49" s="46"/>
      <c r="C49" s="47">
        <v>30</v>
      </c>
      <c r="D49" s="54">
        <v>79</v>
      </c>
      <c r="E49" s="26">
        <f t="shared" si="6"/>
        <v>0</v>
      </c>
      <c r="F49" s="26">
        <f t="shared" si="7"/>
        <v>0</v>
      </c>
      <c r="G49" s="26"/>
      <c r="H49" s="26"/>
    </row>
    <row r="50" spans="1:8" ht="21" x14ac:dyDescent="0.4">
      <c r="A50" s="45" t="s">
        <v>117</v>
      </c>
      <c r="B50" s="46"/>
      <c r="C50" s="47">
        <v>35</v>
      </c>
      <c r="D50" s="54">
        <v>140</v>
      </c>
      <c r="E50" s="26">
        <f t="shared" si="6"/>
        <v>0</v>
      </c>
      <c r="F50" s="26">
        <f t="shared" si="7"/>
        <v>0</v>
      </c>
      <c r="G50" s="26"/>
      <c r="H50" s="26"/>
    </row>
    <row r="51" spans="1:8" ht="21" x14ac:dyDescent="0.4">
      <c r="A51" s="45" t="s">
        <v>118</v>
      </c>
      <c r="B51" s="46"/>
      <c r="C51" s="47">
        <v>40</v>
      </c>
      <c r="D51" s="54">
        <v>212</v>
      </c>
      <c r="E51" s="26">
        <f t="shared" si="6"/>
        <v>0</v>
      </c>
      <c r="F51" s="26">
        <f t="shared" si="7"/>
        <v>0</v>
      </c>
      <c r="G51" s="26"/>
      <c r="H51" s="26"/>
    </row>
    <row r="52" spans="1:8" ht="21" x14ac:dyDescent="0.4">
      <c r="A52" s="56" t="s">
        <v>119</v>
      </c>
      <c r="B52" s="46"/>
      <c r="C52" s="47">
        <v>65</v>
      </c>
      <c r="D52" s="54">
        <v>132</v>
      </c>
      <c r="E52" s="26">
        <f t="shared" si="6"/>
        <v>0</v>
      </c>
      <c r="F52" s="26">
        <f t="shared" si="7"/>
        <v>0</v>
      </c>
      <c r="G52" s="26"/>
      <c r="H52" s="26"/>
    </row>
    <row r="53" spans="1:8" ht="21" x14ac:dyDescent="0.4">
      <c r="A53" s="56" t="s">
        <v>120</v>
      </c>
      <c r="B53" s="46"/>
      <c r="C53" s="50">
        <v>80</v>
      </c>
      <c r="D53" s="51">
        <v>450</v>
      </c>
      <c r="E53" s="26">
        <f t="shared" si="6"/>
        <v>0</v>
      </c>
      <c r="F53" s="26">
        <f t="shared" si="7"/>
        <v>0</v>
      </c>
      <c r="G53" s="26"/>
      <c r="H53" s="26"/>
    </row>
    <row r="54" spans="1:8" ht="21" x14ac:dyDescent="0.4">
      <c r="A54" s="56" t="s">
        <v>121</v>
      </c>
      <c r="B54" s="46"/>
      <c r="C54" s="47">
        <v>50</v>
      </c>
      <c r="D54" s="54">
        <v>150</v>
      </c>
      <c r="E54" s="26">
        <f t="shared" si="6"/>
        <v>0</v>
      </c>
      <c r="F54" s="26">
        <f t="shared" si="7"/>
        <v>0</v>
      </c>
      <c r="G54" s="26"/>
      <c r="H54" s="26"/>
    </row>
    <row r="55" spans="1:8" ht="21" x14ac:dyDescent="0.4">
      <c r="A55" s="49" t="s">
        <v>192</v>
      </c>
      <c r="B55" s="46"/>
      <c r="C55" s="50">
        <v>0</v>
      </c>
      <c r="D55" s="51">
        <v>800</v>
      </c>
      <c r="E55" s="26">
        <f t="shared" si="6"/>
        <v>0</v>
      </c>
      <c r="F55" s="26">
        <f t="shared" si="7"/>
        <v>0</v>
      </c>
      <c r="G55" s="26"/>
      <c r="H55" s="26"/>
    </row>
    <row r="56" spans="1:8" ht="21" x14ac:dyDescent="0.4">
      <c r="A56" s="44" t="s">
        <v>196</v>
      </c>
      <c r="B56" s="40">
        <v>0</v>
      </c>
      <c r="C56" s="41">
        <v>0</v>
      </c>
      <c r="D56" s="42">
        <v>0</v>
      </c>
      <c r="E56" s="35">
        <f t="shared" si="6"/>
        <v>0</v>
      </c>
      <c r="F56" s="35">
        <f t="shared" si="7"/>
        <v>0</v>
      </c>
      <c r="G56" s="35"/>
      <c r="H56" s="35"/>
    </row>
    <row r="57" spans="1:8" ht="21" x14ac:dyDescent="0.4">
      <c r="A57" s="45" t="s">
        <v>122</v>
      </c>
      <c r="B57" s="46"/>
      <c r="C57" s="47">
        <v>55</v>
      </c>
      <c r="D57" s="48">
        <v>160</v>
      </c>
      <c r="E57" s="26">
        <f t="shared" si="6"/>
        <v>0</v>
      </c>
      <c r="F57" s="26">
        <f t="shared" si="7"/>
        <v>0</v>
      </c>
      <c r="G57" s="26"/>
      <c r="H57" s="26"/>
    </row>
    <row r="58" spans="1:8" ht="21" x14ac:dyDescent="0.4">
      <c r="A58" s="45" t="s">
        <v>123</v>
      </c>
      <c r="B58" s="46"/>
      <c r="C58" s="47">
        <v>45</v>
      </c>
      <c r="D58" s="48">
        <v>120</v>
      </c>
      <c r="E58" s="26">
        <f t="shared" si="6"/>
        <v>0</v>
      </c>
      <c r="F58" s="26">
        <f t="shared" si="7"/>
        <v>0</v>
      </c>
      <c r="G58" s="26"/>
      <c r="H58" s="26"/>
    </row>
    <row r="59" spans="1:8" ht="21" x14ac:dyDescent="0.4">
      <c r="A59" s="45" t="s">
        <v>124</v>
      </c>
      <c r="B59" s="46"/>
      <c r="C59" s="47">
        <v>70</v>
      </c>
      <c r="D59" s="48">
        <v>290</v>
      </c>
      <c r="E59" s="26">
        <f t="shared" si="6"/>
        <v>0</v>
      </c>
      <c r="F59" s="26">
        <f t="shared" si="7"/>
        <v>0</v>
      </c>
      <c r="G59" s="26"/>
      <c r="H59" s="26"/>
    </row>
    <row r="60" spans="1:8" ht="21" x14ac:dyDescent="0.4">
      <c r="A60" s="45" t="s">
        <v>193</v>
      </c>
      <c r="B60" s="46"/>
      <c r="C60" s="50">
        <v>30</v>
      </c>
      <c r="D60" s="53">
        <v>100</v>
      </c>
      <c r="E60" s="26">
        <f t="shared" si="6"/>
        <v>0</v>
      </c>
      <c r="F60" s="26">
        <f t="shared" si="7"/>
        <v>0</v>
      </c>
      <c r="G60" s="26"/>
      <c r="H60" s="26"/>
    </row>
    <row r="61" spans="1:8" ht="21" x14ac:dyDescent="0.4">
      <c r="A61" s="45" t="s">
        <v>112</v>
      </c>
      <c r="B61" s="46"/>
      <c r="C61" s="50">
        <v>30</v>
      </c>
      <c r="D61" s="53">
        <v>100</v>
      </c>
      <c r="E61" s="26">
        <f t="shared" si="6"/>
        <v>0</v>
      </c>
      <c r="F61" s="26">
        <f t="shared" si="7"/>
        <v>0</v>
      </c>
      <c r="G61" s="26"/>
      <c r="H61" s="26"/>
    </row>
    <row r="62" spans="1:8" ht="21" x14ac:dyDescent="0.4">
      <c r="A62" s="45" t="s">
        <v>197</v>
      </c>
      <c r="B62" s="46"/>
      <c r="C62" s="47">
        <v>105</v>
      </c>
      <c r="D62" s="48">
        <v>150</v>
      </c>
      <c r="E62" s="26">
        <f t="shared" si="6"/>
        <v>0</v>
      </c>
      <c r="F62" s="26">
        <f t="shared" si="7"/>
        <v>0</v>
      </c>
      <c r="G62" s="26"/>
      <c r="H62" s="26"/>
    </row>
    <row r="63" spans="1:8" ht="21" x14ac:dyDescent="0.4">
      <c r="A63" s="45" t="s">
        <v>125</v>
      </c>
      <c r="B63" s="46"/>
      <c r="C63" s="47">
        <v>30</v>
      </c>
      <c r="D63" s="48">
        <v>90</v>
      </c>
      <c r="E63" s="26">
        <f t="shared" si="6"/>
        <v>0</v>
      </c>
      <c r="F63" s="26">
        <f t="shared" si="7"/>
        <v>0</v>
      </c>
      <c r="G63" s="26"/>
      <c r="H63" s="26"/>
    </row>
    <row r="64" spans="1:8" ht="21" x14ac:dyDescent="0.4">
      <c r="A64" s="45" t="s">
        <v>126</v>
      </c>
      <c r="B64" s="46"/>
      <c r="C64" s="47">
        <v>30</v>
      </c>
      <c r="D64" s="48">
        <v>90</v>
      </c>
      <c r="E64" s="26">
        <f t="shared" si="6"/>
        <v>0</v>
      </c>
      <c r="F64" s="26">
        <f t="shared" si="7"/>
        <v>0</v>
      </c>
      <c r="G64" s="26"/>
      <c r="H64" s="26"/>
    </row>
    <row r="65" spans="1:8" ht="21" x14ac:dyDescent="0.4">
      <c r="A65" s="44" t="s">
        <v>127</v>
      </c>
      <c r="B65" s="40">
        <v>0</v>
      </c>
      <c r="C65" s="57"/>
      <c r="D65" s="58"/>
      <c r="E65" s="35">
        <f t="shared" si="6"/>
        <v>0</v>
      </c>
      <c r="F65" s="35">
        <f t="shared" si="7"/>
        <v>0</v>
      </c>
      <c r="G65" s="35"/>
      <c r="H65" s="35"/>
    </row>
    <row r="66" spans="1:8" ht="21" x14ac:dyDescent="0.4">
      <c r="A66" s="59" t="s">
        <v>202</v>
      </c>
      <c r="B66" s="46"/>
      <c r="C66" s="60">
        <v>30</v>
      </c>
      <c r="D66" s="55">
        <v>300</v>
      </c>
      <c r="E66" s="26">
        <f t="shared" si="6"/>
        <v>0</v>
      </c>
      <c r="F66" s="26">
        <f t="shared" si="7"/>
        <v>0</v>
      </c>
      <c r="G66" s="26"/>
      <c r="H66" s="26"/>
    </row>
    <row r="67" spans="1:8" ht="21" x14ac:dyDescent="0.4">
      <c r="A67" s="59" t="s">
        <v>128</v>
      </c>
      <c r="B67" s="46"/>
      <c r="C67" s="60">
        <v>30</v>
      </c>
      <c r="D67" s="61">
        <v>220</v>
      </c>
      <c r="E67" s="26">
        <f t="shared" si="6"/>
        <v>0</v>
      </c>
      <c r="F67" s="26">
        <f t="shared" si="7"/>
        <v>0</v>
      </c>
      <c r="G67" s="26"/>
      <c r="H67" s="26"/>
    </row>
    <row r="68" spans="1:8" ht="21" x14ac:dyDescent="0.4">
      <c r="A68" s="62" t="s">
        <v>198</v>
      </c>
      <c r="B68" s="46"/>
      <c r="C68" s="63">
        <v>25</v>
      </c>
      <c r="D68" s="64">
        <v>200</v>
      </c>
      <c r="E68" s="26">
        <f t="shared" si="6"/>
        <v>0</v>
      </c>
      <c r="F68" s="26">
        <f t="shared" si="7"/>
        <v>0</v>
      </c>
      <c r="G68" s="26"/>
      <c r="H68" s="26"/>
    </row>
    <row r="69" spans="1:8" ht="21" x14ac:dyDescent="0.4">
      <c r="A69" s="62" t="s">
        <v>199</v>
      </c>
      <c r="B69" s="46"/>
      <c r="C69" s="63">
        <v>20</v>
      </c>
      <c r="D69" s="64">
        <v>200</v>
      </c>
      <c r="E69" s="26">
        <f t="shared" si="6"/>
        <v>0</v>
      </c>
      <c r="F69" s="26">
        <f t="shared" si="7"/>
        <v>0</v>
      </c>
      <c r="G69" s="26"/>
      <c r="H69" s="26"/>
    </row>
    <row r="70" spans="1:8" ht="21" x14ac:dyDescent="0.4">
      <c r="A70" s="62" t="s">
        <v>200</v>
      </c>
      <c r="B70" s="46"/>
      <c r="C70" s="63">
        <v>20</v>
      </c>
      <c r="D70" s="64">
        <v>100</v>
      </c>
      <c r="E70" s="26">
        <f t="shared" si="6"/>
        <v>0</v>
      </c>
      <c r="F70" s="26">
        <f t="shared" si="7"/>
        <v>0</v>
      </c>
      <c r="G70" s="26"/>
      <c r="H70" s="26"/>
    </row>
    <row r="71" spans="1:8" ht="21" x14ac:dyDescent="0.4">
      <c r="A71" s="62" t="s">
        <v>201</v>
      </c>
      <c r="B71" s="46"/>
      <c r="C71" s="63">
        <v>15</v>
      </c>
      <c r="D71" s="64">
        <v>100</v>
      </c>
      <c r="E71" s="26">
        <f t="shared" si="6"/>
        <v>0</v>
      </c>
      <c r="F71" s="26">
        <f t="shared" si="7"/>
        <v>0</v>
      </c>
      <c r="G71" s="26"/>
      <c r="H71" s="26"/>
    </row>
    <row r="72" spans="1:8" ht="21" x14ac:dyDescent="0.4">
      <c r="A72" s="65" t="s">
        <v>90</v>
      </c>
      <c r="B72" s="66">
        <v>0</v>
      </c>
      <c r="C72" s="47"/>
      <c r="D72" s="55"/>
      <c r="E72" s="26">
        <f>SUM(E36:E71)</f>
        <v>0</v>
      </c>
      <c r="F72" s="26">
        <f>SUM(F37:F71)</f>
        <v>0</v>
      </c>
      <c r="G72" s="26"/>
      <c r="H72" s="26"/>
    </row>
    <row r="73" spans="1:8" ht="21" x14ac:dyDescent="0.4">
      <c r="A73" s="36" t="s">
        <v>129</v>
      </c>
      <c r="B73" s="40">
        <v>0</v>
      </c>
      <c r="C73" s="67"/>
      <c r="D73" s="68"/>
      <c r="E73" s="35">
        <f t="shared" ref="E73:E103" si="8">C73*B73</f>
        <v>0</v>
      </c>
      <c r="F73" s="35">
        <f t="shared" ref="F73:F102" si="9">G73*D73</f>
        <v>0</v>
      </c>
      <c r="G73" s="35"/>
      <c r="H73" s="35"/>
    </row>
    <row r="74" spans="1:8" ht="21" x14ac:dyDescent="0.4">
      <c r="A74" s="69" t="s">
        <v>130</v>
      </c>
      <c r="B74" s="66">
        <v>0</v>
      </c>
      <c r="C74" s="70">
        <v>0</v>
      </c>
      <c r="D74" s="71">
        <v>0</v>
      </c>
      <c r="E74" s="26">
        <f t="shared" si="8"/>
        <v>0</v>
      </c>
      <c r="F74" s="26">
        <f t="shared" si="9"/>
        <v>0</v>
      </c>
      <c r="G74" s="26"/>
      <c r="H74" s="26"/>
    </row>
    <row r="75" spans="1:8" ht="21" x14ac:dyDescent="0.4">
      <c r="A75" s="62" t="s">
        <v>131</v>
      </c>
      <c r="B75" s="46"/>
      <c r="C75" s="63">
        <v>35</v>
      </c>
      <c r="D75" s="64">
        <v>120</v>
      </c>
      <c r="E75" s="26">
        <f t="shared" si="8"/>
        <v>0</v>
      </c>
      <c r="F75" s="26">
        <f t="shared" si="9"/>
        <v>0</v>
      </c>
      <c r="G75" s="26"/>
      <c r="H75" s="26"/>
    </row>
    <row r="76" spans="1:8" ht="21" x14ac:dyDescent="0.4">
      <c r="A76" s="90" t="s">
        <v>203</v>
      </c>
      <c r="B76" s="46"/>
      <c r="C76" s="72">
        <v>22</v>
      </c>
      <c r="D76" s="54">
        <v>200</v>
      </c>
      <c r="E76" s="26">
        <f t="shared" si="8"/>
        <v>0</v>
      </c>
      <c r="F76" s="26">
        <f t="shared" si="9"/>
        <v>0</v>
      </c>
      <c r="G76" s="26"/>
      <c r="H76" s="26"/>
    </row>
    <row r="77" spans="1:8" ht="21" x14ac:dyDescent="0.4">
      <c r="A77" s="73" t="s">
        <v>132</v>
      </c>
      <c r="B77" s="46"/>
      <c r="C77" s="72">
        <v>750</v>
      </c>
      <c r="D77" s="54">
        <v>3500</v>
      </c>
      <c r="E77" s="26">
        <f t="shared" si="8"/>
        <v>0</v>
      </c>
      <c r="F77" s="26">
        <f t="shared" si="9"/>
        <v>0</v>
      </c>
      <c r="G77" s="26"/>
      <c r="H77" s="26"/>
    </row>
    <row r="78" spans="1:8" ht="21" x14ac:dyDescent="0.4">
      <c r="A78" s="74" t="s">
        <v>133</v>
      </c>
      <c r="B78" s="66">
        <v>0</v>
      </c>
      <c r="C78" s="70">
        <v>0</v>
      </c>
      <c r="D78" s="71">
        <v>0</v>
      </c>
      <c r="E78" s="26">
        <f t="shared" si="8"/>
        <v>0</v>
      </c>
      <c r="F78" s="26">
        <f t="shared" si="9"/>
        <v>0</v>
      </c>
      <c r="G78" s="26"/>
      <c r="H78" s="26"/>
    </row>
    <row r="79" spans="1:8" ht="21" x14ac:dyDescent="0.4">
      <c r="A79" s="75" t="s">
        <v>134</v>
      </c>
      <c r="B79" s="46"/>
      <c r="C79" s="63">
        <v>45</v>
      </c>
      <c r="D79" s="64">
        <v>400</v>
      </c>
      <c r="E79" s="26">
        <f t="shared" si="8"/>
        <v>0</v>
      </c>
      <c r="F79" s="26">
        <f t="shared" si="9"/>
        <v>0</v>
      </c>
      <c r="G79" s="26"/>
      <c r="H79" s="26"/>
    </row>
    <row r="80" spans="1:8" ht="21" x14ac:dyDescent="0.4">
      <c r="A80" s="75" t="s">
        <v>135</v>
      </c>
      <c r="B80" s="46"/>
      <c r="C80" s="63">
        <v>40</v>
      </c>
      <c r="D80" s="64">
        <v>420</v>
      </c>
      <c r="E80" s="26">
        <f t="shared" si="8"/>
        <v>0</v>
      </c>
      <c r="F80" s="26">
        <f t="shared" si="9"/>
        <v>0</v>
      </c>
      <c r="G80" s="26"/>
      <c r="H80" s="26"/>
    </row>
    <row r="81" spans="1:8" ht="21" x14ac:dyDescent="0.4">
      <c r="A81" s="90" t="s">
        <v>205</v>
      </c>
      <c r="B81" s="46"/>
      <c r="C81" s="72">
        <v>25</v>
      </c>
      <c r="D81" s="54">
        <v>200</v>
      </c>
      <c r="E81" s="26">
        <f t="shared" si="8"/>
        <v>0</v>
      </c>
      <c r="F81" s="26">
        <f t="shared" si="9"/>
        <v>0</v>
      </c>
      <c r="G81" s="26"/>
      <c r="H81" s="26"/>
    </row>
    <row r="82" spans="1:8" ht="21" x14ac:dyDescent="0.4">
      <c r="A82" s="73" t="s">
        <v>204</v>
      </c>
      <c r="B82" s="46"/>
      <c r="C82" s="72">
        <v>30</v>
      </c>
      <c r="D82" s="54">
        <v>220</v>
      </c>
      <c r="E82" s="26">
        <f t="shared" si="8"/>
        <v>0</v>
      </c>
      <c r="F82" s="26">
        <f t="shared" si="9"/>
        <v>0</v>
      </c>
      <c r="G82" s="26"/>
      <c r="H82" s="26"/>
    </row>
    <row r="83" spans="1:8" ht="21" x14ac:dyDescent="0.4">
      <c r="A83" s="74" t="s">
        <v>136</v>
      </c>
      <c r="B83" s="66">
        <v>0</v>
      </c>
      <c r="C83" s="70">
        <v>0</v>
      </c>
      <c r="D83" s="71">
        <v>0</v>
      </c>
      <c r="E83" s="26">
        <f t="shared" si="8"/>
        <v>0</v>
      </c>
      <c r="F83" s="26">
        <f t="shared" si="9"/>
        <v>0</v>
      </c>
      <c r="G83" s="26"/>
      <c r="H83" s="26"/>
    </row>
    <row r="84" spans="1:8" ht="21" x14ac:dyDescent="0.4">
      <c r="A84" s="76" t="s">
        <v>206</v>
      </c>
      <c r="B84" s="46"/>
      <c r="C84" s="63">
        <v>15</v>
      </c>
      <c r="D84" s="64">
        <v>100</v>
      </c>
      <c r="E84" s="26">
        <f t="shared" si="8"/>
        <v>0</v>
      </c>
      <c r="F84" s="26">
        <f t="shared" si="9"/>
        <v>0</v>
      </c>
      <c r="G84" s="26"/>
      <c r="H84" s="26"/>
    </row>
    <row r="85" spans="1:8" ht="21" x14ac:dyDescent="0.4">
      <c r="A85" s="90" t="s">
        <v>207</v>
      </c>
      <c r="B85" s="46"/>
      <c r="C85" s="72">
        <v>22</v>
      </c>
      <c r="D85" s="54">
        <v>100</v>
      </c>
      <c r="E85" s="26">
        <f t="shared" si="8"/>
        <v>0</v>
      </c>
      <c r="F85" s="26">
        <f t="shared" si="9"/>
        <v>0</v>
      </c>
      <c r="G85" s="26"/>
      <c r="H85" s="26"/>
    </row>
    <row r="86" spans="1:8" ht="21" x14ac:dyDescent="0.4">
      <c r="A86" s="74" t="s">
        <v>137</v>
      </c>
      <c r="B86" s="66">
        <v>0</v>
      </c>
      <c r="C86" s="70">
        <v>0</v>
      </c>
      <c r="D86" s="71">
        <v>0</v>
      </c>
      <c r="E86" s="26">
        <f t="shared" si="8"/>
        <v>0</v>
      </c>
      <c r="F86" s="26">
        <f t="shared" si="9"/>
        <v>0</v>
      </c>
      <c r="G86" s="26"/>
      <c r="H86" s="26"/>
    </row>
    <row r="87" spans="1:8" ht="21" x14ac:dyDescent="0.4">
      <c r="A87" s="76" t="s">
        <v>138</v>
      </c>
      <c r="B87" s="46"/>
      <c r="C87" s="63">
        <v>26</v>
      </c>
      <c r="D87" s="64">
        <v>220</v>
      </c>
      <c r="E87" s="26">
        <f t="shared" si="8"/>
        <v>0</v>
      </c>
      <c r="F87" s="26">
        <f t="shared" si="9"/>
        <v>0</v>
      </c>
      <c r="G87" s="26"/>
      <c r="H87" s="26"/>
    </row>
    <row r="88" spans="1:8" ht="21" x14ac:dyDescent="0.4">
      <c r="A88" s="76" t="s">
        <v>139</v>
      </c>
      <c r="B88" s="46"/>
      <c r="C88" s="63">
        <v>32</v>
      </c>
      <c r="D88" s="64">
        <v>220</v>
      </c>
      <c r="E88" s="26">
        <f t="shared" si="8"/>
        <v>0</v>
      </c>
      <c r="F88" s="26">
        <f t="shared" si="9"/>
        <v>0</v>
      </c>
      <c r="G88" s="26"/>
      <c r="H88" s="26"/>
    </row>
    <row r="89" spans="1:8" ht="21" x14ac:dyDescent="0.4">
      <c r="A89" s="74" t="s">
        <v>140</v>
      </c>
      <c r="B89" s="66">
        <v>0</v>
      </c>
      <c r="C89" s="70">
        <v>0</v>
      </c>
      <c r="D89" s="71">
        <v>0</v>
      </c>
      <c r="E89" s="26">
        <f t="shared" si="8"/>
        <v>0</v>
      </c>
      <c r="F89" s="26">
        <f t="shared" si="9"/>
        <v>0</v>
      </c>
      <c r="G89" s="26"/>
      <c r="H89" s="26"/>
    </row>
    <row r="90" spans="1:8" ht="21" x14ac:dyDescent="0.4">
      <c r="A90" s="75" t="s">
        <v>141</v>
      </c>
      <c r="B90" s="46"/>
      <c r="C90" s="63">
        <v>32</v>
      </c>
      <c r="D90" s="64">
        <v>136</v>
      </c>
      <c r="E90" s="26">
        <f t="shared" si="8"/>
        <v>0</v>
      </c>
      <c r="F90" s="26">
        <f t="shared" si="9"/>
        <v>0</v>
      </c>
      <c r="G90" s="26"/>
      <c r="H90" s="26"/>
    </row>
    <row r="91" spans="1:8" ht="21" x14ac:dyDescent="0.4">
      <c r="A91" s="75" t="s">
        <v>142</v>
      </c>
      <c r="B91" s="46"/>
      <c r="C91" s="63">
        <v>40</v>
      </c>
      <c r="D91" s="64">
        <v>160</v>
      </c>
      <c r="E91" s="26">
        <f t="shared" si="8"/>
        <v>0</v>
      </c>
      <c r="F91" s="26">
        <f t="shared" si="9"/>
        <v>0</v>
      </c>
      <c r="G91" s="26"/>
      <c r="H91" s="26"/>
    </row>
    <row r="92" spans="1:8" ht="21" x14ac:dyDescent="0.4">
      <c r="A92" s="74" t="s">
        <v>143</v>
      </c>
      <c r="B92" s="66">
        <v>0</v>
      </c>
      <c r="C92" s="70">
        <v>0</v>
      </c>
      <c r="D92" s="71">
        <v>0</v>
      </c>
      <c r="E92" s="26">
        <f t="shared" si="8"/>
        <v>0</v>
      </c>
      <c r="F92" s="26">
        <f t="shared" si="9"/>
        <v>0</v>
      </c>
      <c r="G92" s="26"/>
      <c r="H92" s="26"/>
    </row>
    <row r="93" spans="1:8" ht="21" x14ac:dyDescent="0.4">
      <c r="A93" s="75" t="s">
        <v>144</v>
      </c>
      <c r="B93" s="46"/>
      <c r="C93" s="63">
        <v>15</v>
      </c>
      <c r="D93" s="64">
        <v>96</v>
      </c>
      <c r="E93" s="26">
        <f t="shared" si="8"/>
        <v>0</v>
      </c>
      <c r="F93" s="26">
        <f t="shared" si="9"/>
        <v>0</v>
      </c>
      <c r="G93" s="26"/>
      <c r="H93" s="26"/>
    </row>
    <row r="94" spans="1:8" ht="21" x14ac:dyDescent="0.4">
      <c r="A94" s="74" t="s">
        <v>145</v>
      </c>
      <c r="B94" s="66">
        <v>0</v>
      </c>
      <c r="C94" s="70">
        <v>0</v>
      </c>
      <c r="D94" s="71">
        <v>0</v>
      </c>
      <c r="E94" s="26">
        <f t="shared" si="8"/>
        <v>0</v>
      </c>
      <c r="F94" s="26">
        <f t="shared" si="9"/>
        <v>0</v>
      </c>
      <c r="G94" s="26"/>
      <c r="H94" s="26"/>
    </row>
    <row r="95" spans="1:8" ht="21" x14ac:dyDescent="0.4">
      <c r="A95" s="75" t="s">
        <v>146</v>
      </c>
      <c r="B95" s="46"/>
      <c r="C95" s="63">
        <v>30</v>
      </c>
      <c r="D95" s="64">
        <v>180</v>
      </c>
      <c r="E95" s="26">
        <f t="shared" si="8"/>
        <v>0</v>
      </c>
      <c r="F95" s="26">
        <f t="shared" si="9"/>
        <v>0</v>
      </c>
      <c r="G95" s="26"/>
      <c r="H95" s="26"/>
    </row>
    <row r="96" spans="1:8" ht="21" x14ac:dyDescent="0.4">
      <c r="A96" s="74" t="s">
        <v>147</v>
      </c>
      <c r="B96" s="66">
        <v>0</v>
      </c>
      <c r="C96" s="70">
        <v>0</v>
      </c>
      <c r="D96" s="71">
        <v>0</v>
      </c>
      <c r="E96" s="26">
        <f t="shared" si="8"/>
        <v>0</v>
      </c>
      <c r="F96" s="26">
        <f>G96*D96</f>
        <v>0</v>
      </c>
      <c r="G96" s="26"/>
      <c r="H96" s="26"/>
    </row>
    <row r="97" spans="1:8" ht="21" x14ac:dyDescent="0.4">
      <c r="A97" s="75" t="s">
        <v>148</v>
      </c>
      <c r="B97" s="46"/>
      <c r="C97" s="63">
        <v>35</v>
      </c>
      <c r="D97" s="64">
        <v>180</v>
      </c>
      <c r="E97" s="26">
        <f t="shared" si="8"/>
        <v>0</v>
      </c>
      <c r="F97" s="26">
        <f>G97*D97</f>
        <v>0</v>
      </c>
      <c r="G97" s="26"/>
      <c r="H97" s="26"/>
    </row>
    <row r="98" spans="1:8" ht="21" x14ac:dyDescent="0.4">
      <c r="A98" s="74" t="s">
        <v>149</v>
      </c>
      <c r="B98" s="66">
        <v>0</v>
      </c>
      <c r="C98" s="70">
        <v>0</v>
      </c>
      <c r="D98" s="71">
        <v>0</v>
      </c>
      <c r="E98" s="26">
        <f t="shared" si="8"/>
        <v>0</v>
      </c>
      <c r="F98" s="26">
        <f t="shared" si="9"/>
        <v>0</v>
      </c>
      <c r="G98" s="26"/>
      <c r="H98" s="26"/>
    </row>
    <row r="99" spans="1:8" ht="21" x14ac:dyDescent="0.4">
      <c r="A99" s="75" t="s">
        <v>150</v>
      </c>
      <c r="B99" s="46"/>
      <c r="C99" s="63">
        <v>45</v>
      </c>
      <c r="D99" s="64">
        <v>180</v>
      </c>
      <c r="E99" s="26">
        <f t="shared" si="8"/>
        <v>0</v>
      </c>
      <c r="F99" s="26">
        <f t="shared" si="9"/>
        <v>0</v>
      </c>
      <c r="G99" s="26"/>
      <c r="H99" s="26"/>
    </row>
    <row r="100" spans="1:8" ht="21" x14ac:dyDescent="0.4">
      <c r="A100" s="75" t="s">
        <v>151</v>
      </c>
      <c r="B100" s="46"/>
      <c r="C100" s="63">
        <v>30</v>
      </c>
      <c r="D100" s="64">
        <v>180</v>
      </c>
      <c r="E100" s="26">
        <f t="shared" si="8"/>
        <v>0</v>
      </c>
      <c r="F100" s="26">
        <f t="shared" si="9"/>
        <v>0</v>
      </c>
      <c r="G100" s="26"/>
      <c r="H100" s="26"/>
    </row>
    <row r="101" spans="1:8" ht="21" x14ac:dyDescent="0.4">
      <c r="A101" s="75" t="s">
        <v>152</v>
      </c>
      <c r="B101" s="46"/>
      <c r="C101" s="63">
        <v>460</v>
      </c>
      <c r="D101" s="64">
        <v>240</v>
      </c>
      <c r="E101" s="26">
        <f t="shared" si="8"/>
        <v>0</v>
      </c>
      <c r="F101" s="26">
        <f t="shared" si="9"/>
        <v>0</v>
      </c>
      <c r="G101" s="26"/>
      <c r="H101" s="26"/>
    </row>
    <row r="102" spans="1:8" ht="21" x14ac:dyDescent="0.4">
      <c r="A102" s="75" t="s">
        <v>153</v>
      </c>
      <c r="B102" s="46"/>
      <c r="C102" s="63">
        <v>28</v>
      </c>
      <c r="D102" s="64">
        <v>180</v>
      </c>
      <c r="E102" s="26">
        <f t="shared" si="8"/>
        <v>0</v>
      </c>
      <c r="F102" s="26">
        <f t="shared" si="9"/>
        <v>0</v>
      </c>
      <c r="G102" s="26"/>
      <c r="H102" s="26"/>
    </row>
    <row r="103" spans="1:8" ht="21" x14ac:dyDescent="0.4">
      <c r="A103" s="73" t="s">
        <v>154</v>
      </c>
      <c r="B103" s="46"/>
      <c r="C103" s="72">
        <v>18</v>
      </c>
      <c r="D103" s="54">
        <v>100</v>
      </c>
      <c r="E103" s="26">
        <f t="shared" si="8"/>
        <v>0</v>
      </c>
      <c r="F103" s="26">
        <f>G103*D103</f>
        <v>0</v>
      </c>
      <c r="G103" s="26"/>
      <c r="H103" s="26"/>
    </row>
    <row r="104" spans="1:8" ht="21" x14ac:dyDescent="0.4">
      <c r="A104" s="77" t="s">
        <v>90</v>
      </c>
      <c r="B104" s="66">
        <v>0</v>
      </c>
      <c r="C104" s="72"/>
      <c r="D104" s="54"/>
      <c r="E104" s="26">
        <f>SUM(E74:E103)</f>
        <v>0</v>
      </c>
      <c r="F104" s="26">
        <f>SUM(F73:F103)</f>
        <v>0</v>
      </c>
      <c r="G104" s="26"/>
      <c r="H104" s="26"/>
    </row>
    <row r="105" spans="1:8" ht="21" x14ac:dyDescent="0.4">
      <c r="A105" s="78" t="s">
        <v>155</v>
      </c>
      <c r="B105" s="40">
        <v>0</v>
      </c>
      <c r="C105" s="67"/>
      <c r="D105" s="68"/>
      <c r="E105" s="35">
        <f t="shared" ref="E105:E131" si="10">C105*B105</f>
        <v>0</v>
      </c>
      <c r="F105" s="35">
        <f t="shared" ref="F105:F130" si="11">G105*D105</f>
        <v>0</v>
      </c>
      <c r="G105" s="35"/>
      <c r="H105" s="35"/>
    </row>
    <row r="106" spans="1:8" ht="21" x14ac:dyDescent="0.4">
      <c r="A106" s="79" t="s">
        <v>156</v>
      </c>
      <c r="B106" s="46"/>
      <c r="C106" s="47">
        <v>18</v>
      </c>
      <c r="D106" s="54">
        <v>100</v>
      </c>
      <c r="E106" s="26">
        <f t="shared" si="10"/>
        <v>0</v>
      </c>
      <c r="F106" s="26">
        <f t="shared" si="11"/>
        <v>0</v>
      </c>
      <c r="G106" s="26"/>
      <c r="H106" s="26"/>
    </row>
    <row r="107" spans="1:8" ht="21" x14ac:dyDescent="0.4">
      <c r="A107" s="79" t="s">
        <v>157</v>
      </c>
      <c r="B107" s="46"/>
      <c r="C107" s="47">
        <v>18</v>
      </c>
      <c r="D107" s="54">
        <v>100</v>
      </c>
      <c r="E107" s="26">
        <f t="shared" si="10"/>
        <v>0</v>
      </c>
      <c r="F107" s="26">
        <f t="shared" si="11"/>
        <v>0</v>
      </c>
      <c r="G107" s="26"/>
      <c r="H107" s="26"/>
    </row>
    <row r="108" spans="1:8" ht="21" x14ac:dyDescent="0.4">
      <c r="A108" s="79" t="s">
        <v>158</v>
      </c>
      <c r="B108" s="46"/>
      <c r="C108" s="47">
        <v>18</v>
      </c>
      <c r="D108" s="54">
        <v>100</v>
      </c>
      <c r="E108" s="26">
        <f t="shared" si="10"/>
        <v>0</v>
      </c>
      <c r="F108" s="26">
        <f t="shared" si="11"/>
        <v>0</v>
      </c>
      <c r="G108" s="26"/>
      <c r="H108" s="26"/>
    </row>
    <row r="109" spans="1:8" ht="21" x14ac:dyDescent="0.4">
      <c r="A109" s="80" t="s">
        <v>159</v>
      </c>
      <c r="B109" s="46"/>
      <c r="C109" s="50">
        <v>0</v>
      </c>
      <c r="D109" s="51">
        <v>400</v>
      </c>
      <c r="E109" s="26">
        <f t="shared" si="10"/>
        <v>0</v>
      </c>
      <c r="F109" s="26">
        <f t="shared" si="11"/>
        <v>0</v>
      </c>
      <c r="G109" s="26"/>
      <c r="H109" s="26"/>
    </row>
    <row r="110" spans="1:8" ht="21" x14ac:dyDescent="0.4">
      <c r="A110" s="78" t="s">
        <v>160</v>
      </c>
      <c r="B110" s="40">
        <v>0</v>
      </c>
      <c r="C110" s="38">
        <v>0</v>
      </c>
      <c r="D110" s="42">
        <v>0</v>
      </c>
      <c r="E110" s="35">
        <f t="shared" si="10"/>
        <v>0</v>
      </c>
      <c r="F110" s="35">
        <f t="shared" si="11"/>
        <v>0</v>
      </c>
      <c r="G110" s="35"/>
      <c r="H110" s="35"/>
    </row>
    <row r="111" spans="1:8" ht="21" x14ac:dyDescent="0.4">
      <c r="A111" s="79" t="s">
        <v>161</v>
      </c>
      <c r="B111" s="46"/>
      <c r="C111" s="47">
        <v>25</v>
      </c>
      <c r="D111" s="54">
        <v>100</v>
      </c>
      <c r="E111" s="26">
        <f t="shared" si="10"/>
        <v>0</v>
      </c>
      <c r="F111" s="26">
        <f t="shared" si="11"/>
        <v>0</v>
      </c>
      <c r="G111" s="26"/>
      <c r="H111" s="26"/>
    </row>
    <row r="112" spans="1:8" ht="21" x14ac:dyDescent="0.4">
      <c r="A112" s="79" t="s">
        <v>162</v>
      </c>
      <c r="B112" s="46"/>
      <c r="C112" s="47">
        <v>25</v>
      </c>
      <c r="D112" s="54">
        <v>100</v>
      </c>
      <c r="E112" s="26">
        <f t="shared" si="10"/>
        <v>0</v>
      </c>
      <c r="F112" s="26">
        <f t="shared" si="11"/>
        <v>0</v>
      </c>
      <c r="G112" s="26"/>
      <c r="H112" s="26"/>
    </row>
    <row r="113" spans="1:8" ht="21" x14ac:dyDescent="0.4">
      <c r="A113" s="79" t="s">
        <v>163</v>
      </c>
      <c r="B113" s="46"/>
      <c r="C113" s="47">
        <v>17</v>
      </c>
      <c r="D113" s="54">
        <v>100</v>
      </c>
      <c r="E113" s="26">
        <f t="shared" si="10"/>
        <v>0</v>
      </c>
      <c r="F113" s="26">
        <f t="shared" si="11"/>
        <v>0</v>
      </c>
      <c r="G113" s="26"/>
      <c r="H113" s="26"/>
    </row>
    <row r="114" spans="1:8" ht="21" x14ac:dyDescent="0.4">
      <c r="A114" s="81" t="s">
        <v>164</v>
      </c>
      <c r="B114" s="46"/>
      <c r="C114" s="47">
        <v>17</v>
      </c>
      <c r="D114" s="82">
        <v>100</v>
      </c>
      <c r="E114" s="26">
        <f t="shared" si="10"/>
        <v>0</v>
      </c>
      <c r="F114" s="26">
        <f t="shared" si="11"/>
        <v>0</v>
      </c>
      <c r="G114" s="26"/>
      <c r="H114" s="26"/>
    </row>
    <row r="115" spans="1:8" ht="21" x14ac:dyDescent="0.4">
      <c r="A115" s="79" t="s">
        <v>165</v>
      </c>
      <c r="B115" s="46"/>
      <c r="C115" s="47">
        <v>16</v>
      </c>
      <c r="D115" s="54">
        <v>60</v>
      </c>
      <c r="E115" s="26">
        <f t="shared" si="10"/>
        <v>0</v>
      </c>
      <c r="F115" s="26">
        <f t="shared" si="11"/>
        <v>0</v>
      </c>
      <c r="G115" s="26"/>
      <c r="H115" s="26"/>
    </row>
    <row r="116" spans="1:8" ht="21" x14ac:dyDescent="0.4">
      <c r="A116" s="79" t="s">
        <v>166</v>
      </c>
      <c r="B116" s="46"/>
      <c r="C116" s="47">
        <v>16</v>
      </c>
      <c r="D116" s="54">
        <v>60</v>
      </c>
      <c r="E116" s="26">
        <f t="shared" si="10"/>
        <v>0</v>
      </c>
      <c r="F116" s="26">
        <f t="shared" si="11"/>
        <v>0</v>
      </c>
      <c r="G116" s="26"/>
      <c r="H116" s="26"/>
    </row>
    <row r="117" spans="1:8" ht="21" x14ac:dyDescent="0.4">
      <c r="A117" s="49" t="s">
        <v>159</v>
      </c>
      <c r="B117" s="46"/>
      <c r="C117" s="50">
        <v>0</v>
      </c>
      <c r="D117" s="51">
        <v>400</v>
      </c>
      <c r="E117" s="26">
        <f t="shared" si="10"/>
        <v>0</v>
      </c>
      <c r="F117" s="26">
        <f t="shared" si="11"/>
        <v>0</v>
      </c>
      <c r="G117" s="26"/>
      <c r="H117" s="26"/>
    </row>
    <row r="118" spans="1:8" ht="21" x14ac:dyDescent="0.4">
      <c r="A118" s="78" t="s">
        <v>167</v>
      </c>
      <c r="B118" s="40">
        <v>0</v>
      </c>
      <c r="C118" s="38">
        <v>0</v>
      </c>
      <c r="D118" s="42">
        <v>0</v>
      </c>
      <c r="E118" s="35">
        <f t="shared" si="10"/>
        <v>0</v>
      </c>
      <c r="F118" s="35">
        <f t="shared" si="11"/>
        <v>0</v>
      </c>
      <c r="G118" s="35"/>
      <c r="H118" s="35"/>
    </row>
    <row r="119" spans="1:8" ht="21" x14ac:dyDescent="0.4">
      <c r="A119" s="83" t="s">
        <v>168</v>
      </c>
      <c r="B119" s="46"/>
      <c r="C119" s="63">
        <v>130</v>
      </c>
      <c r="D119" s="64">
        <v>300</v>
      </c>
      <c r="E119" s="26">
        <f t="shared" si="10"/>
        <v>0</v>
      </c>
      <c r="F119" s="26">
        <f t="shared" si="11"/>
        <v>0</v>
      </c>
      <c r="G119" s="26"/>
      <c r="H119" s="26"/>
    </row>
    <row r="120" spans="1:8" ht="21" x14ac:dyDescent="0.4">
      <c r="A120" s="83" t="s">
        <v>169</v>
      </c>
      <c r="B120" s="46"/>
      <c r="C120" s="63">
        <v>360</v>
      </c>
      <c r="D120" s="64">
        <v>1500</v>
      </c>
      <c r="E120" s="26">
        <f t="shared" si="10"/>
        <v>0</v>
      </c>
      <c r="F120" s="26">
        <f t="shared" si="11"/>
        <v>0</v>
      </c>
      <c r="G120" s="26"/>
      <c r="H120" s="26"/>
    </row>
    <row r="121" spans="1:8" ht="21" x14ac:dyDescent="0.4">
      <c r="A121" s="83" t="s">
        <v>170</v>
      </c>
      <c r="B121" s="46"/>
      <c r="C121" s="63">
        <v>70</v>
      </c>
      <c r="D121" s="64">
        <v>190</v>
      </c>
      <c r="E121" s="26">
        <f t="shared" si="10"/>
        <v>0</v>
      </c>
      <c r="F121" s="26">
        <f t="shared" si="11"/>
        <v>0</v>
      </c>
      <c r="G121" s="26"/>
      <c r="H121" s="26"/>
    </row>
    <row r="122" spans="1:8" ht="21" x14ac:dyDescent="0.4">
      <c r="A122" s="83" t="s">
        <v>171</v>
      </c>
      <c r="B122" s="46"/>
      <c r="C122" s="63">
        <v>35</v>
      </c>
      <c r="D122" s="64">
        <v>50</v>
      </c>
      <c r="E122" s="26">
        <f t="shared" si="10"/>
        <v>0</v>
      </c>
      <c r="F122" s="26">
        <f t="shared" si="11"/>
        <v>0</v>
      </c>
      <c r="G122" s="26"/>
      <c r="H122" s="26"/>
    </row>
    <row r="123" spans="1:8" ht="21" x14ac:dyDescent="0.4">
      <c r="A123" s="83" t="s">
        <v>172</v>
      </c>
      <c r="B123" s="46"/>
      <c r="C123" s="84">
        <v>400</v>
      </c>
      <c r="D123" s="64">
        <v>680</v>
      </c>
      <c r="E123" s="26">
        <f t="shared" si="10"/>
        <v>0</v>
      </c>
      <c r="F123" s="26">
        <f t="shared" si="11"/>
        <v>0</v>
      </c>
      <c r="G123" s="26"/>
      <c r="H123" s="26"/>
    </row>
    <row r="124" spans="1:8" ht="21" x14ac:dyDescent="0.4">
      <c r="A124" s="83" t="s">
        <v>173</v>
      </c>
      <c r="B124" s="46"/>
      <c r="C124" s="63">
        <v>45</v>
      </c>
      <c r="D124" s="64">
        <v>600</v>
      </c>
      <c r="E124" s="26">
        <f t="shared" si="10"/>
        <v>0</v>
      </c>
      <c r="F124" s="26">
        <f t="shared" si="11"/>
        <v>0</v>
      </c>
      <c r="G124" s="26"/>
      <c r="H124" s="26"/>
    </row>
    <row r="125" spans="1:8" ht="21" x14ac:dyDescent="0.4">
      <c r="A125" s="83" t="s">
        <v>174</v>
      </c>
      <c r="B125" s="46"/>
      <c r="C125" s="63">
        <v>65</v>
      </c>
      <c r="D125" s="64">
        <v>300</v>
      </c>
      <c r="E125" s="26">
        <f t="shared" si="10"/>
        <v>0</v>
      </c>
      <c r="F125" s="26">
        <f t="shared" si="11"/>
        <v>0</v>
      </c>
      <c r="G125" s="26"/>
      <c r="H125" s="26"/>
    </row>
    <row r="126" spans="1:8" ht="21" x14ac:dyDescent="0.4">
      <c r="A126" s="49" t="s">
        <v>110</v>
      </c>
      <c r="B126" s="46"/>
      <c r="C126" s="50">
        <v>0</v>
      </c>
      <c r="D126" s="51">
        <v>400</v>
      </c>
      <c r="E126" s="26">
        <f t="shared" si="10"/>
        <v>0</v>
      </c>
      <c r="F126" s="26">
        <f>G126*D126</f>
        <v>0</v>
      </c>
      <c r="G126" s="26"/>
      <c r="H126" s="26"/>
    </row>
    <row r="127" spans="1:8" ht="21" x14ac:dyDescent="0.4">
      <c r="A127" s="78" t="s">
        <v>175</v>
      </c>
      <c r="B127" s="40">
        <v>0</v>
      </c>
      <c r="C127" s="85"/>
      <c r="D127" s="86"/>
      <c r="E127" s="35">
        <f t="shared" si="10"/>
        <v>0</v>
      </c>
      <c r="F127" s="35">
        <f t="shared" si="11"/>
        <v>0</v>
      </c>
      <c r="G127" s="35"/>
      <c r="H127" s="35"/>
    </row>
    <row r="128" spans="1:8" ht="21" x14ac:dyDescent="0.4">
      <c r="A128" s="83" t="s">
        <v>176</v>
      </c>
      <c r="B128" s="46"/>
      <c r="C128" s="63">
        <v>1250</v>
      </c>
      <c r="D128" s="64">
        <v>7000</v>
      </c>
      <c r="E128" s="26">
        <f t="shared" si="10"/>
        <v>0</v>
      </c>
      <c r="F128" s="26">
        <f t="shared" si="11"/>
        <v>0</v>
      </c>
      <c r="G128" s="26"/>
      <c r="H128" s="26"/>
    </row>
    <row r="129" spans="1:8" ht="21" x14ac:dyDescent="0.4">
      <c r="A129" s="80" t="s">
        <v>177</v>
      </c>
      <c r="B129" s="46"/>
      <c r="C129" s="50">
        <v>70</v>
      </c>
      <c r="D129" s="51">
        <v>300</v>
      </c>
      <c r="E129" s="26">
        <f t="shared" si="10"/>
        <v>0</v>
      </c>
      <c r="F129" s="26">
        <f t="shared" si="11"/>
        <v>0</v>
      </c>
      <c r="G129" s="26"/>
      <c r="H129" s="26"/>
    </row>
    <row r="130" spans="1:8" ht="21" x14ac:dyDescent="0.4">
      <c r="A130" s="80" t="s">
        <v>178</v>
      </c>
      <c r="B130" s="46"/>
      <c r="C130" s="50">
        <v>950</v>
      </c>
      <c r="D130" s="51">
        <v>5000</v>
      </c>
      <c r="E130" s="26">
        <f t="shared" si="10"/>
        <v>0</v>
      </c>
      <c r="F130" s="26">
        <f t="shared" si="11"/>
        <v>0</v>
      </c>
      <c r="G130" s="26"/>
      <c r="H130" s="26"/>
    </row>
    <row r="131" spans="1:8" ht="21" x14ac:dyDescent="0.4">
      <c r="A131" s="80" t="s">
        <v>179</v>
      </c>
      <c r="B131" s="46"/>
      <c r="C131" s="50">
        <v>200</v>
      </c>
      <c r="D131" s="51">
        <v>200</v>
      </c>
      <c r="E131" s="26">
        <f t="shared" si="10"/>
        <v>0</v>
      </c>
      <c r="F131" s="26">
        <f>G131*D131</f>
        <v>0</v>
      </c>
      <c r="G131" s="26"/>
      <c r="H131" s="26"/>
    </row>
    <row r="132" spans="1:8" ht="21" x14ac:dyDescent="0.4">
      <c r="A132" s="87" t="s">
        <v>90</v>
      </c>
      <c r="B132" s="66">
        <v>0</v>
      </c>
      <c r="C132" s="50"/>
      <c r="D132" s="51"/>
      <c r="E132" s="26">
        <f>SUM(E106:E131)</f>
        <v>0</v>
      </c>
      <c r="F132" s="26">
        <f>SUM(F106:F131)</f>
        <v>0</v>
      </c>
      <c r="G132" s="26"/>
      <c r="H132" s="26"/>
    </row>
    <row r="133" spans="1:8" ht="21" x14ac:dyDescent="0.4">
      <c r="A133" s="78" t="s">
        <v>180</v>
      </c>
      <c r="B133" s="40">
        <v>0</v>
      </c>
      <c r="C133" s="88">
        <v>0</v>
      </c>
      <c r="D133" s="89"/>
      <c r="E133" s="43"/>
      <c r="F133" s="43"/>
      <c r="G133" s="43"/>
      <c r="H133" s="43"/>
    </row>
    <row r="134" spans="1:8" ht="21" x14ac:dyDescent="0.4">
      <c r="A134" s="62" t="s">
        <v>181</v>
      </c>
      <c r="B134" s="46"/>
      <c r="C134" s="63">
        <v>30</v>
      </c>
      <c r="D134" s="54">
        <v>250</v>
      </c>
      <c r="E134" s="26">
        <f>C134*B134</f>
        <v>0</v>
      </c>
      <c r="F134" s="26">
        <f>G134*D134</f>
        <v>0</v>
      </c>
      <c r="G134" s="26"/>
      <c r="H134" s="26"/>
    </row>
    <row r="135" spans="1:8" ht="21" x14ac:dyDescent="0.4">
      <c r="A135" s="62" t="s">
        <v>181</v>
      </c>
      <c r="B135" s="46"/>
      <c r="C135" s="63">
        <v>50</v>
      </c>
      <c r="D135" s="64">
        <v>300</v>
      </c>
      <c r="E135" s="26">
        <f>C135*B135</f>
        <v>0</v>
      </c>
      <c r="F135" s="26">
        <f>G135*D135</f>
        <v>0</v>
      </c>
      <c r="G135" s="26"/>
      <c r="H135" s="26"/>
    </row>
    <row r="136" spans="1:8" ht="21" x14ac:dyDescent="0.4">
      <c r="A136" s="62" t="s">
        <v>181</v>
      </c>
      <c r="B136" s="46"/>
      <c r="C136" s="63">
        <v>100</v>
      </c>
      <c r="D136" s="64">
        <v>900</v>
      </c>
      <c r="E136" s="26">
        <f>C136*B136</f>
        <v>0</v>
      </c>
      <c r="F136" s="26">
        <f>G136*D136</f>
        <v>0</v>
      </c>
      <c r="G136" s="26"/>
      <c r="H136" s="26"/>
    </row>
    <row r="137" spans="1:8" ht="21" x14ac:dyDescent="0.4">
      <c r="A137" s="73" t="s">
        <v>173</v>
      </c>
      <c r="B137" s="46"/>
      <c r="C137" s="63">
        <v>45</v>
      </c>
      <c r="D137" s="54">
        <v>400</v>
      </c>
      <c r="E137" s="26">
        <f>C137*B137</f>
        <v>0</v>
      </c>
      <c r="F137" s="26">
        <f>G137*D137</f>
        <v>0</v>
      </c>
      <c r="G137" s="26"/>
      <c r="H137" s="26"/>
    </row>
    <row r="138" spans="1:8" ht="21" x14ac:dyDescent="0.4">
      <c r="A138" s="77" t="s">
        <v>90</v>
      </c>
      <c r="B138" s="66">
        <v>0</v>
      </c>
      <c r="C138" s="63"/>
      <c r="D138" s="54"/>
      <c r="E138" s="26">
        <f>SUM(E134:E137)</f>
        <v>0</v>
      </c>
      <c r="F138" s="26">
        <f>SUM(F134:F137)</f>
        <v>0</v>
      </c>
      <c r="G138" s="26"/>
      <c r="H138" s="26"/>
    </row>
  </sheetData>
  <mergeCells count="2">
    <mergeCell ref="G1:G2"/>
    <mergeCell ref="A2:F2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Канапе 1</vt:lpstr>
      <vt:lpstr>Лист2 ПОСУДА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 macbook</dc:creator>
  <cp:keywords/>
  <dc:description/>
  <cp:lastModifiedBy>Makson</cp:lastModifiedBy>
  <cp:revision/>
  <dcterms:created xsi:type="dcterms:W3CDTF">2019-11-18T19:00:46Z</dcterms:created>
  <dcterms:modified xsi:type="dcterms:W3CDTF">2023-03-06T16:50:12Z</dcterms:modified>
  <cp:category/>
  <cp:contentStatus/>
</cp:coreProperties>
</file>